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wiklak-musnicka\Downloads\"/>
    </mc:Choice>
  </mc:AlternateContent>
  <xr:revisionPtr revIDLastSave="0" documentId="8_{5D61160B-4F3B-41E5-9E27-2071E125D3CE}" xr6:coauthVersionLast="47" xr6:coauthVersionMax="47" xr10:uidLastSave="{00000000-0000-0000-0000-000000000000}"/>
  <bookViews>
    <workbookView xWindow="2580" yWindow="3150" windowWidth="21600" windowHeight="11295" xr2:uid="{8CEF8449-4FA3-4A11-BA18-3E6E45C7DBC0}"/>
  </bookViews>
  <sheets>
    <sheet name="Tabela" sheetId="1" r:id="rId1"/>
  </sheets>
  <definedNames>
    <definedName name="_xlnm.Print_Area" localSheetId="0">Tabela!$A$1:$M$18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1" l="1"/>
  <c r="E12" i="1"/>
  <c r="I12" i="1" s="1"/>
  <c r="J12" i="1" s="1"/>
  <c r="L8" i="1"/>
  <c r="L15" i="1"/>
  <c r="E15" i="1"/>
  <c r="I15" i="1" s="1"/>
  <c r="L16" i="1"/>
  <c r="E16" i="1"/>
  <c r="I16" i="1" s="1"/>
  <c r="L10" i="1"/>
  <c r="E10" i="1"/>
  <c r="I10" i="1" s="1"/>
  <c r="L11" i="1"/>
  <c r="E11" i="1"/>
  <c r="G11" i="1" s="1"/>
  <c r="L17" i="1"/>
  <c r="E17" i="1"/>
  <c r="I17" i="1" s="1"/>
  <c r="L14" i="1"/>
  <c r="E14" i="1"/>
  <c r="I14" i="1" s="1"/>
  <c r="L13" i="1"/>
  <c r="E13" i="1"/>
  <c r="I13" i="1" s="1"/>
  <c r="L9" i="1"/>
  <c r="E9" i="1"/>
  <c r="I9" i="1" s="1"/>
  <c r="J9" i="1" s="1"/>
  <c r="E8" i="1"/>
  <c r="I8" i="1" s="1"/>
  <c r="G12" i="1" l="1"/>
  <c r="M12" i="1" s="1"/>
  <c r="J15" i="1"/>
  <c r="G15" i="1"/>
  <c r="J16" i="1"/>
  <c r="G16" i="1"/>
  <c r="J10" i="1"/>
  <c r="G10" i="1"/>
  <c r="I11" i="1"/>
  <c r="J11" i="1" s="1"/>
  <c r="M11" i="1" s="1"/>
  <c r="J13" i="1"/>
  <c r="J14" i="1"/>
  <c r="J8" i="1"/>
  <c r="J17" i="1"/>
  <c r="G14" i="1"/>
  <c r="G17" i="1"/>
  <c r="G13" i="1"/>
  <c r="G9" i="1"/>
  <c r="M9" i="1" s="1"/>
  <c r="G8" i="1"/>
  <c r="M10" i="1" l="1"/>
  <c r="M16" i="1"/>
  <c r="M15" i="1"/>
  <c r="M13" i="1"/>
  <c r="M17" i="1"/>
  <c r="M14" i="1"/>
  <c r="M8" i="1"/>
  <c r="M18" i="1" l="1"/>
</calcChain>
</file>

<file path=xl/sharedStrings.xml><?xml version="1.0" encoding="utf-8"?>
<sst xmlns="http://schemas.openxmlformats.org/spreadsheetml/2006/main" count="31" uniqueCount="26">
  <si>
    <t>Rozliczenie osób oficjalnych WMZJ</t>
  </si>
  <si>
    <t>nazwa zawodów, miejsce, data</t>
  </si>
  <si>
    <t>Lp.</t>
  </si>
  <si>
    <t>Nazwisko i imię</t>
  </si>
  <si>
    <t>funkcja</t>
  </si>
  <si>
    <t>mnożnik</t>
  </si>
  <si>
    <t>stawka brutto</t>
  </si>
  <si>
    <t>liczba
dni</t>
  </si>
  <si>
    <t>wartość ekwiwalentu</t>
  </si>
  <si>
    <t>liczba 
nadg.</t>
  </si>
  <si>
    <t>nadg. stawka</t>
  </si>
  <si>
    <t>wartość za nadg. zł</t>
  </si>
  <si>
    <t>dojazd
liczba km</t>
  </si>
  <si>
    <t>stawka 
za km</t>
  </si>
  <si>
    <t>ogółem</t>
  </si>
  <si>
    <t>(1) x stawka</t>
  </si>
  <si>
    <t>(2) x (3)</t>
  </si>
  <si>
    <t>(2) *15%</t>
  </si>
  <si>
    <t>(5) x (6)</t>
  </si>
  <si>
    <t>(8) x stawka</t>
  </si>
  <si>
    <t>sędzia główny</t>
  </si>
  <si>
    <t>delegat WMZJ</t>
  </si>
  <si>
    <t>członek</t>
  </si>
  <si>
    <t>szef komisarzy</t>
  </si>
  <si>
    <t>komisarz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</si>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</sst>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2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2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b/>
      <i/>
      <sz val="10"/>
      <color indexed="8"/>
      <name val="Calibri"/>
      <family val="2"/>
      <charset val="238"/>
      <scheme val="minor"/>
    </font>
    <font>
      <b/>
      <i/>
      <sz val="16"/>
      <color indexed="8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Fill="0" applyProtection="0"/>
  </cellStyleXfs>
  <cellXfs count="8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5" xfId="1" applyFont="1" applyFill="1" applyBorder="1" applyAlignment="1" applyProtection="1">
      <alignment horizontal="left" vertical="center" wrapText="1"/>
      <protection locked="0"/>
    </xf>
    <xf numFmtId="3" fontId="1" fillId="0" borderId="5" xfId="0" applyNumberFormat="1" applyFont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/>
    </xf>
    <xf numFmtId="0" fontId="1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vertical="center"/>
    </xf>
    <xf numFmtId="0" fontId="1" fillId="0" borderId="2" xfId="1" applyFont="1" applyFill="1" applyBorder="1" applyAlignment="1" applyProtection="1">
      <alignment horizontal="left" vertical="center" wrapText="1"/>
      <protection locked="0"/>
    </xf>
    <xf numFmtId="3" fontId="1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8" xfId="1" applyFont="1" applyFill="1" applyBorder="1" applyAlignment="1" applyProtection="1">
      <alignment horizontal="left" vertical="center" wrapText="1"/>
      <protection locked="0"/>
    </xf>
    <xf numFmtId="3" fontId="1" fillId="0" borderId="8" xfId="0" applyNumberFormat="1" applyFont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5" fillId="2" borderId="4" xfId="1" applyFont="1" applyFill="1" applyBorder="1" applyAlignment="1" applyProtection="1">
      <alignment horizontal="center" vertical="center" wrapText="1"/>
    </xf>
    <xf numFmtId="0" fontId="5" fillId="2" borderId="7" xfId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 applyProtection="1">
      <alignment horizontal="left" vertical="center" wrapText="1"/>
    </xf>
    <xf numFmtId="0" fontId="5" fillId="2" borderId="2" xfId="1" applyFont="1" applyFill="1" applyBorder="1" applyAlignment="1" applyProtection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 applyProtection="1">
      <alignment horizontal="left" vertical="center" wrapText="1"/>
    </xf>
    <xf numFmtId="0" fontId="5" fillId="2" borderId="5" xfId="1" applyFont="1" applyFill="1" applyBorder="1" applyAlignment="1" applyProtection="1">
      <alignment horizontal="center" vertical="center" wrapText="1"/>
    </xf>
    <xf numFmtId="4" fontId="5" fillId="2" borderId="5" xfId="0" applyNumberFormat="1" applyFont="1" applyFill="1" applyBorder="1" applyAlignment="1">
      <alignment horizontal="center" vertical="center" wrapText="1"/>
    </xf>
    <xf numFmtId="0" fontId="5" fillId="2" borderId="8" xfId="1" applyFont="1" applyFill="1" applyBorder="1" applyAlignment="1" applyProtection="1">
      <alignment horizontal="left" vertical="center" wrapText="1"/>
    </xf>
    <xf numFmtId="0" fontId="5" fillId="2" borderId="8" xfId="1" applyFont="1" applyFill="1" applyBorder="1" applyAlignment="1" applyProtection="1">
      <alignment horizontal="center" vertical="center" wrapText="1"/>
    </xf>
    <xf numFmtId="4" fontId="5" fillId="2" borderId="8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 wrapText="1"/>
    </xf>
    <xf numFmtId="164" fontId="8" fillId="2" borderId="9" xfId="0" applyNumberFormat="1" applyFont="1" applyFill="1" applyBorder="1" applyAlignment="1">
      <alignment horizontal="center" vertical="center" wrapText="1"/>
    </xf>
    <xf numFmtId="164" fontId="10" fillId="2" borderId="11" xfId="0" applyNumberFormat="1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 wrapText="1"/>
    </xf>
    <xf numFmtId="0" fontId="5" fillId="2" borderId="22" xfId="1" applyFont="1" applyFill="1" applyBorder="1" applyAlignment="1" applyProtection="1">
      <alignment horizontal="center" vertical="center" wrapText="1"/>
    </xf>
    <xf numFmtId="0" fontId="1" fillId="0" borderId="23" xfId="1" applyFont="1" applyFill="1" applyBorder="1" applyAlignment="1" applyProtection="1">
      <alignment horizontal="left" vertical="center" wrapText="1"/>
      <protection locked="0"/>
    </xf>
    <xf numFmtId="0" fontId="5" fillId="2" borderId="23" xfId="1" applyFont="1" applyFill="1" applyBorder="1" applyAlignment="1" applyProtection="1">
      <alignment horizontal="left" vertical="center" wrapText="1"/>
    </xf>
    <xf numFmtId="0" fontId="5" fillId="2" borderId="23" xfId="1" applyFont="1" applyFill="1" applyBorder="1" applyAlignment="1" applyProtection="1">
      <alignment horizontal="center" vertical="center" wrapText="1"/>
    </xf>
    <xf numFmtId="4" fontId="5" fillId="2" borderId="23" xfId="0" applyNumberFormat="1" applyFont="1" applyFill="1" applyBorder="1" applyAlignment="1">
      <alignment horizontal="center" vertical="center" wrapText="1"/>
    </xf>
    <xf numFmtId="3" fontId="1" fillId="0" borderId="23" xfId="0" applyNumberFormat="1" applyFont="1" applyBorder="1" applyAlignment="1" applyProtection="1">
      <alignment horizontal="center" vertical="center" wrapText="1"/>
      <protection locked="0"/>
    </xf>
    <xf numFmtId="164" fontId="8" fillId="2" borderId="24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 wrapText="1"/>
    </xf>
    <xf numFmtId="0" fontId="7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>
      <alignment horizontal="center" vertical="center"/>
    </xf>
    <xf numFmtId="4" fontId="10" fillId="2" borderId="25" xfId="0" applyNumberFormat="1" applyFont="1" applyFill="1" applyBorder="1" applyAlignment="1">
      <alignment horizontal="right" vertical="center" wrapText="1"/>
    </xf>
    <xf numFmtId="4" fontId="10" fillId="2" borderId="26" xfId="0" applyNumberFormat="1" applyFont="1" applyFill="1" applyBorder="1" applyAlignment="1">
      <alignment horizontal="right" vertical="center" wrapText="1"/>
    </xf>
    <xf numFmtId="4" fontId="10" fillId="2" borderId="27" xfId="0" applyNumberFormat="1" applyFont="1" applyFill="1" applyBorder="1" applyAlignment="1">
      <alignment horizontal="right" vertical="center" wrapText="1"/>
    </xf>
  </cellXfs>
  <cellStyles count="2">
    <cellStyle name="Normalny" xfId="0" builtinId="0"/>
    <cellStyle name="Normalny 2" xfId="1" xr:uid="{90B361AE-9F0B-459F-B217-540A5DA473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320040</xdr:colOff>
      <xdr:row>0</xdr:row>
      <xdr:rowOff>99060</xdr:rowOff>
    </xdr:from>
    <xdr:to>
      <xdr:col>12</xdr:col>
      <xdr:colOff>909320</xdr:colOff>
      <xdr:row>2</xdr:row>
      <xdr:rowOff>85090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F03042E-1B84-8293-56A3-3F88BBDD5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0240" y="99060"/>
          <a:ext cx="1320800" cy="11442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19D2F-E917-4CFF-9AF0-AF5D7A22904D}">
  <sheetPr>
    <pageSetUpPr fitToPage="1"/>
  </sheetPr>
  <dimension ref="A1:EX1004"/>
  <sheetViews>
    <sheetView tabSelected="1" zoomScaleNormal="100" workbookViewId="0">
      <selection activeCell="K15" sqref="K15"/>
    </sheetView>
  </sheetViews>
  <sheetFormatPr defaultColWidth="15.85546875" defaultRowHeight="15.75"/>
  <cols>
    <col min="1" max="1" width="4.5703125" style="1" bestFit="1" customWidth="1"/>
    <col min="2" max="2" width="36.28515625" style="2" customWidth="1"/>
    <col min="3" max="3" width="14.85546875" style="2" bestFit="1" customWidth="1"/>
    <col min="4" max="4" width="9.5703125" style="1" customWidth="1"/>
    <col min="5" max="5" width="10.85546875" style="2" bestFit="1" customWidth="1"/>
    <col min="6" max="6" width="7.140625" style="2" bestFit="1" customWidth="1"/>
    <col min="7" max="7" width="13.7109375" style="2" bestFit="1" customWidth="1"/>
    <col min="8" max="8" width="7.140625" style="2" bestFit="1" customWidth="1"/>
    <col min="9" max="9" width="8.28515625" style="2" bestFit="1" customWidth="1"/>
    <col min="10" max="10" width="11.5703125" style="2" bestFit="1" customWidth="1"/>
    <col min="11" max="11" width="10.5703125" style="2" bestFit="1" customWidth="1"/>
    <col min="12" max="12" width="10.7109375" style="2" customWidth="1"/>
    <col min="13" max="13" width="16.7109375" style="2" customWidth="1"/>
    <col min="14" max="154" width="15.85546875" style="53"/>
    <col min="155" max="256" width="15.85546875" style="2"/>
    <col min="257" max="257" width="4.42578125" style="2" customWidth="1"/>
    <col min="258" max="258" width="23" style="2" customWidth="1"/>
    <col min="259" max="259" width="14.42578125" style="2" customWidth="1"/>
    <col min="260" max="260" width="9.5703125" style="2" customWidth="1"/>
    <col min="261" max="261" width="10.7109375" style="2" customWidth="1"/>
    <col min="262" max="262" width="9.7109375" style="2" bestFit="1" customWidth="1"/>
    <col min="263" max="263" width="13.42578125" style="2" customWidth="1"/>
    <col min="264" max="269" width="10.7109375" style="2" customWidth="1"/>
    <col min="270" max="512" width="15.85546875" style="2"/>
    <col min="513" max="513" width="4.42578125" style="2" customWidth="1"/>
    <col min="514" max="514" width="23" style="2" customWidth="1"/>
    <col min="515" max="515" width="14.42578125" style="2" customWidth="1"/>
    <col min="516" max="516" width="9.5703125" style="2" customWidth="1"/>
    <col min="517" max="517" width="10.7109375" style="2" customWidth="1"/>
    <col min="518" max="518" width="9.7109375" style="2" bestFit="1" customWidth="1"/>
    <col min="519" max="519" width="13.42578125" style="2" customWidth="1"/>
    <col min="520" max="525" width="10.7109375" style="2" customWidth="1"/>
    <col min="526" max="768" width="15.85546875" style="2"/>
    <col min="769" max="769" width="4.42578125" style="2" customWidth="1"/>
    <col min="770" max="770" width="23" style="2" customWidth="1"/>
    <col min="771" max="771" width="14.42578125" style="2" customWidth="1"/>
    <col min="772" max="772" width="9.5703125" style="2" customWidth="1"/>
    <col min="773" max="773" width="10.7109375" style="2" customWidth="1"/>
    <col min="774" max="774" width="9.7109375" style="2" bestFit="1" customWidth="1"/>
    <col min="775" max="775" width="13.42578125" style="2" customWidth="1"/>
    <col min="776" max="781" width="10.7109375" style="2" customWidth="1"/>
    <col min="782" max="1024" width="15.85546875" style="2"/>
    <col min="1025" max="1025" width="4.42578125" style="2" customWidth="1"/>
    <col min="1026" max="1026" width="23" style="2" customWidth="1"/>
    <col min="1027" max="1027" width="14.42578125" style="2" customWidth="1"/>
    <col min="1028" max="1028" width="9.5703125" style="2" customWidth="1"/>
    <col min="1029" max="1029" width="10.7109375" style="2" customWidth="1"/>
    <col min="1030" max="1030" width="9.7109375" style="2" bestFit="1" customWidth="1"/>
    <col min="1031" max="1031" width="13.42578125" style="2" customWidth="1"/>
    <col min="1032" max="1037" width="10.7109375" style="2" customWidth="1"/>
    <col min="1038" max="1280" width="15.85546875" style="2"/>
    <col min="1281" max="1281" width="4.42578125" style="2" customWidth="1"/>
    <col min="1282" max="1282" width="23" style="2" customWidth="1"/>
    <col min="1283" max="1283" width="14.42578125" style="2" customWidth="1"/>
    <col min="1284" max="1284" width="9.5703125" style="2" customWidth="1"/>
    <col min="1285" max="1285" width="10.7109375" style="2" customWidth="1"/>
    <col min="1286" max="1286" width="9.7109375" style="2" bestFit="1" customWidth="1"/>
    <col min="1287" max="1287" width="13.42578125" style="2" customWidth="1"/>
    <col min="1288" max="1293" width="10.7109375" style="2" customWidth="1"/>
    <col min="1294" max="1536" width="15.85546875" style="2"/>
    <col min="1537" max="1537" width="4.42578125" style="2" customWidth="1"/>
    <col min="1538" max="1538" width="23" style="2" customWidth="1"/>
    <col min="1539" max="1539" width="14.42578125" style="2" customWidth="1"/>
    <col min="1540" max="1540" width="9.5703125" style="2" customWidth="1"/>
    <col min="1541" max="1541" width="10.7109375" style="2" customWidth="1"/>
    <col min="1542" max="1542" width="9.7109375" style="2" bestFit="1" customWidth="1"/>
    <col min="1543" max="1543" width="13.42578125" style="2" customWidth="1"/>
    <col min="1544" max="1549" width="10.7109375" style="2" customWidth="1"/>
    <col min="1550" max="1792" width="15.85546875" style="2"/>
    <col min="1793" max="1793" width="4.42578125" style="2" customWidth="1"/>
    <col min="1794" max="1794" width="23" style="2" customWidth="1"/>
    <col min="1795" max="1795" width="14.42578125" style="2" customWidth="1"/>
    <col min="1796" max="1796" width="9.5703125" style="2" customWidth="1"/>
    <col min="1797" max="1797" width="10.7109375" style="2" customWidth="1"/>
    <col min="1798" max="1798" width="9.7109375" style="2" bestFit="1" customWidth="1"/>
    <col min="1799" max="1799" width="13.42578125" style="2" customWidth="1"/>
    <col min="1800" max="1805" width="10.7109375" style="2" customWidth="1"/>
    <col min="1806" max="2048" width="15.85546875" style="2"/>
    <col min="2049" max="2049" width="4.42578125" style="2" customWidth="1"/>
    <col min="2050" max="2050" width="23" style="2" customWidth="1"/>
    <col min="2051" max="2051" width="14.42578125" style="2" customWidth="1"/>
    <col min="2052" max="2052" width="9.5703125" style="2" customWidth="1"/>
    <col min="2053" max="2053" width="10.7109375" style="2" customWidth="1"/>
    <col min="2054" max="2054" width="9.7109375" style="2" bestFit="1" customWidth="1"/>
    <col min="2055" max="2055" width="13.42578125" style="2" customWidth="1"/>
    <col min="2056" max="2061" width="10.7109375" style="2" customWidth="1"/>
    <col min="2062" max="2304" width="15.85546875" style="2"/>
    <col min="2305" max="2305" width="4.42578125" style="2" customWidth="1"/>
    <col min="2306" max="2306" width="23" style="2" customWidth="1"/>
    <col min="2307" max="2307" width="14.42578125" style="2" customWidth="1"/>
    <col min="2308" max="2308" width="9.5703125" style="2" customWidth="1"/>
    <col min="2309" max="2309" width="10.7109375" style="2" customWidth="1"/>
    <col min="2310" max="2310" width="9.7109375" style="2" bestFit="1" customWidth="1"/>
    <col min="2311" max="2311" width="13.42578125" style="2" customWidth="1"/>
    <col min="2312" max="2317" width="10.7109375" style="2" customWidth="1"/>
    <col min="2318" max="2560" width="15.85546875" style="2"/>
    <col min="2561" max="2561" width="4.42578125" style="2" customWidth="1"/>
    <col min="2562" max="2562" width="23" style="2" customWidth="1"/>
    <col min="2563" max="2563" width="14.42578125" style="2" customWidth="1"/>
    <col min="2564" max="2564" width="9.5703125" style="2" customWidth="1"/>
    <col min="2565" max="2565" width="10.7109375" style="2" customWidth="1"/>
    <col min="2566" max="2566" width="9.7109375" style="2" bestFit="1" customWidth="1"/>
    <col min="2567" max="2567" width="13.42578125" style="2" customWidth="1"/>
    <col min="2568" max="2573" width="10.7109375" style="2" customWidth="1"/>
    <col min="2574" max="2816" width="15.85546875" style="2"/>
    <col min="2817" max="2817" width="4.42578125" style="2" customWidth="1"/>
    <col min="2818" max="2818" width="23" style="2" customWidth="1"/>
    <col min="2819" max="2819" width="14.42578125" style="2" customWidth="1"/>
    <col min="2820" max="2820" width="9.5703125" style="2" customWidth="1"/>
    <col min="2821" max="2821" width="10.7109375" style="2" customWidth="1"/>
    <col min="2822" max="2822" width="9.7109375" style="2" bestFit="1" customWidth="1"/>
    <col min="2823" max="2823" width="13.42578125" style="2" customWidth="1"/>
    <col min="2824" max="2829" width="10.7109375" style="2" customWidth="1"/>
    <col min="2830" max="3072" width="15.85546875" style="2"/>
    <col min="3073" max="3073" width="4.42578125" style="2" customWidth="1"/>
    <col min="3074" max="3074" width="23" style="2" customWidth="1"/>
    <col min="3075" max="3075" width="14.42578125" style="2" customWidth="1"/>
    <col min="3076" max="3076" width="9.5703125" style="2" customWidth="1"/>
    <col min="3077" max="3077" width="10.7109375" style="2" customWidth="1"/>
    <col min="3078" max="3078" width="9.7109375" style="2" bestFit="1" customWidth="1"/>
    <col min="3079" max="3079" width="13.42578125" style="2" customWidth="1"/>
    <col min="3080" max="3085" width="10.7109375" style="2" customWidth="1"/>
    <col min="3086" max="3328" width="15.85546875" style="2"/>
    <col min="3329" max="3329" width="4.42578125" style="2" customWidth="1"/>
    <col min="3330" max="3330" width="23" style="2" customWidth="1"/>
    <col min="3331" max="3331" width="14.42578125" style="2" customWidth="1"/>
    <col min="3332" max="3332" width="9.5703125" style="2" customWidth="1"/>
    <col min="3333" max="3333" width="10.7109375" style="2" customWidth="1"/>
    <col min="3334" max="3334" width="9.7109375" style="2" bestFit="1" customWidth="1"/>
    <col min="3335" max="3335" width="13.42578125" style="2" customWidth="1"/>
    <col min="3336" max="3341" width="10.7109375" style="2" customWidth="1"/>
    <col min="3342" max="3584" width="15.85546875" style="2"/>
    <col min="3585" max="3585" width="4.42578125" style="2" customWidth="1"/>
    <col min="3586" max="3586" width="23" style="2" customWidth="1"/>
    <col min="3587" max="3587" width="14.42578125" style="2" customWidth="1"/>
    <col min="3588" max="3588" width="9.5703125" style="2" customWidth="1"/>
    <col min="3589" max="3589" width="10.7109375" style="2" customWidth="1"/>
    <col min="3590" max="3590" width="9.7109375" style="2" bestFit="1" customWidth="1"/>
    <col min="3591" max="3591" width="13.42578125" style="2" customWidth="1"/>
    <col min="3592" max="3597" width="10.7109375" style="2" customWidth="1"/>
    <col min="3598" max="3840" width="15.85546875" style="2"/>
    <col min="3841" max="3841" width="4.42578125" style="2" customWidth="1"/>
    <col min="3842" max="3842" width="23" style="2" customWidth="1"/>
    <col min="3843" max="3843" width="14.42578125" style="2" customWidth="1"/>
    <col min="3844" max="3844" width="9.5703125" style="2" customWidth="1"/>
    <col min="3845" max="3845" width="10.7109375" style="2" customWidth="1"/>
    <col min="3846" max="3846" width="9.7109375" style="2" bestFit="1" customWidth="1"/>
    <col min="3847" max="3847" width="13.42578125" style="2" customWidth="1"/>
    <col min="3848" max="3853" width="10.7109375" style="2" customWidth="1"/>
    <col min="3854" max="4096" width="15.85546875" style="2"/>
    <col min="4097" max="4097" width="4.42578125" style="2" customWidth="1"/>
    <col min="4098" max="4098" width="23" style="2" customWidth="1"/>
    <col min="4099" max="4099" width="14.42578125" style="2" customWidth="1"/>
    <col min="4100" max="4100" width="9.5703125" style="2" customWidth="1"/>
    <col min="4101" max="4101" width="10.7109375" style="2" customWidth="1"/>
    <col min="4102" max="4102" width="9.7109375" style="2" bestFit="1" customWidth="1"/>
    <col min="4103" max="4103" width="13.42578125" style="2" customWidth="1"/>
    <col min="4104" max="4109" width="10.7109375" style="2" customWidth="1"/>
    <col min="4110" max="4352" width="15.85546875" style="2"/>
    <col min="4353" max="4353" width="4.42578125" style="2" customWidth="1"/>
    <col min="4354" max="4354" width="23" style="2" customWidth="1"/>
    <col min="4355" max="4355" width="14.42578125" style="2" customWidth="1"/>
    <col min="4356" max="4356" width="9.5703125" style="2" customWidth="1"/>
    <col min="4357" max="4357" width="10.7109375" style="2" customWidth="1"/>
    <col min="4358" max="4358" width="9.7109375" style="2" bestFit="1" customWidth="1"/>
    <col min="4359" max="4359" width="13.42578125" style="2" customWidth="1"/>
    <col min="4360" max="4365" width="10.7109375" style="2" customWidth="1"/>
    <col min="4366" max="4608" width="15.85546875" style="2"/>
    <col min="4609" max="4609" width="4.42578125" style="2" customWidth="1"/>
    <col min="4610" max="4610" width="23" style="2" customWidth="1"/>
    <col min="4611" max="4611" width="14.42578125" style="2" customWidth="1"/>
    <col min="4612" max="4612" width="9.5703125" style="2" customWidth="1"/>
    <col min="4613" max="4613" width="10.7109375" style="2" customWidth="1"/>
    <col min="4614" max="4614" width="9.7109375" style="2" bestFit="1" customWidth="1"/>
    <col min="4615" max="4615" width="13.42578125" style="2" customWidth="1"/>
    <col min="4616" max="4621" width="10.7109375" style="2" customWidth="1"/>
    <col min="4622" max="4864" width="15.85546875" style="2"/>
    <col min="4865" max="4865" width="4.42578125" style="2" customWidth="1"/>
    <col min="4866" max="4866" width="23" style="2" customWidth="1"/>
    <col min="4867" max="4867" width="14.42578125" style="2" customWidth="1"/>
    <col min="4868" max="4868" width="9.5703125" style="2" customWidth="1"/>
    <col min="4869" max="4869" width="10.7109375" style="2" customWidth="1"/>
    <col min="4870" max="4870" width="9.7109375" style="2" bestFit="1" customWidth="1"/>
    <col min="4871" max="4871" width="13.42578125" style="2" customWidth="1"/>
    <col min="4872" max="4877" width="10.7109375" style="2" customWidth="1"/>
    <col min="4878" max="5120" width="15.85546875" style="2"/>
    <col min="5121" max="5121" width="4.42578125" style="2" customWidth="1"/>
    <col min="5122" max="5122" width="23" style="2" customWidth="1"/>
    <col min="5123" max="5123" width="14.42578125" style="2" customWidth="1"/>
    <col min="5124" max="5124" width="9.5703125" style="2" customWidth="1"/>
    <col min="5125" max="5125" width="10.7109375" style="2" customWidth="1"/>
    <col min="5126" max="5126" width="9.7109375" style="2" bestFit="1" customWidth="1"/>
    <col min="5127" max="5127" width="13.42578125" style="2" customWidth="1"/>
    <col min="5128" max="5133" width="10.7109375" style="2" customWidth="1"/>
    <col min="5134" max="5376" width="15.85546875" style="2"/>
    <col min="5377" max="5377" width="4.42578125" style="2" customWidth="1"/>
    <col min="5378" max="5378" width="23" style="2" customWidth="1"/>
    <col min="5379" max="5379" width="14.42578125" style="2" customWidth="1"/>
    <col min="5380" max="5380" width="9.5703125" style="2" customWidth="1"/>
    <col min="5381" max="5381" width="10.7109375" style="2" customWidth="1"/>
    <col min="5382" max="5382" width="9.7109375" style="2" bestFit="1" customWidth="1"/>
    <col min="5383" max="5383" width="13.42578125" style="2" customWidth="1"/>
    <col min="5384" max="5389" width="10.7109375" style="2" customWidth="1"/>
    <col min="5390" max="5632" width="15.85546875" style="2"/>
    <col min="5633" max="5633" width="4.42578125" style="2" customWidth="1"/>
    <col min="5634" max="5634" width="23" style="2" customWidth="1"/>
    <col min="5635" max="5635" width="14.42578125" style="2" customWidth="1"/>
    <col min="5636" max="5636" width="9.5703125" style="2" customWidth="1"/>
    <col min="5637" max="5637" width="10.7109375" style="2" customWidth="1"/>
    <col min="5638" max="5638" width="9.7109375" style="2" bestFit="1" customWidth="1"/>
    <col min="5639" max="5639" width="13.42578125" style="2" customWidth="1"/>
    <col min="5640" max="5645" width="10.7109375" style="2" customWidth="1"/>
    <col min="5646" max="5888" width="15.85546875" style="2"/>
    <col min="5889" max="5889" width="4.42578125" style="2" customWidth="1"/>
    <col min="5890" max="5890" width="23" style="2" customWidth="1"/>
    <col min="5891" max="5891" width="14.42578125" style="2" customWidth="1"/>
    <col min="5892" max="5892" width="9.5703125" style="2" customWidth="1"/>
    <col min="5893" max="5893" width="10.7109375" style="2" customWidth="1"/>
    <col min="5894" max="5894" width="9.7109375" style="2" bestFit="1" customWidth="1"/>
    <col min="5895" max="5895" width="13.42578125" style="2" customWidth="1"/>
    <col min="5896" max="5901" width="10.7109375" style="2" customWidth="1"/>
    <col min="5902" max="6144" width="15.85546875" style="2"/>
    <col min="6145" max="6145" width="4.42578125" style="2" customWidth="1"/>
    <col min="6146" max="6146" width="23" style="2" customWidth="1"/>
    <col min="6147" max="6147" width="14.42578125" style="2" customWidth="1"/>
    <col min="6148" max="6148" width="9.5703125" style="2" customWidth="1"/>
    <col min="6149" max="6149" width="10.7109375" style="2" customWidth="1"/>
    <col min="6150" max="6150" width="9.7109375" style="2" bestFit="1" customWidth="1"/>
    <col min="6151" max="6151" width="13.42578125" style="2" customWidth="1"/>
    <col min="6152" max="6157" width="10.7109375" style="2" customWidth="1"/>
    <col min="6158" max="6400" width="15.85546875" style="2"/>
    <col min="6401" max="6401" width="4.42578125" style="2" customWidth="1"/>
    <col min="6402" max="6402" width="23" style="2" customWidth="1"/>
    <col min="6403" max="6403" width="14.42578125" style="2" customWidth="1"/>
    <col min="6404" max="6404" width="9.5703125" style="2" customWidth="1"/>
    <col min="6405" max="6405" width="10.7109375" style="2" customWidth="1"/>
    <col min="6406" max="6406" width="9.7109375" style="2" bestFit="1" customWidth="1"/>
    <col min="6407" max="6407" width="13.42578125" style="2" customWidth="1"/>
    <col min="6408" max="6413" width="10.7109375" style="2" customWidth="1"/>
    <col min="6414" max="6656" width="15.85546875" style="2"/>
    <col min="6657" max="6657" width="4.42578125" style="2" customWidth="1"/>
    <col min="6658" max="6658" width="23" style="2" customWidth="1"/>
    <col min="6659" max="6659" width="14.42578125" style="2" customWidth="1"/>
    <col min="6660" max="6660" width="9.5703125" style="2" customWidth="1"/>
    <col min="6661" max="6661" width="10.7109375" style="2" customWidth="1"/>
    <col min="6662" max="6662" width="9.7109375" style="2" bestFit="1" customWidth="1"/>
    <col min="6663" max="6663" width="13.42578125" style="2" customWidth="1"/>
    <col min="6664" max="6669" width="10.7109375" style="2" customWidth="1"/>
    <col min="6670" max="6912" width="15.85546875" style="2"/>
    <col min="6913" max="6913" width="4.42578125" style="2" customWidth="1"/>
    <col min="6914" max="6914" width="23" style="2" customWidth="1"/>
    <col min="6915" max="6915" width="14.42578125" style="2" customWidth="1"/>
    <col min="6916" max="6916" width="9.5703125" style="2" customWidth="1"/>
    <col min="6917" max="6917" width="10.7109375" style="2" customWidth="1"/>
    <col min="6918" max="6918" width="9.7109375" style="2" bestFit="1" customWidth="1"/>
    <col min="6919" max="6919" width="13.42578125" style="2" customWidth="1"/>
    <col min="6920" max="6925" width="10.7109375" style="2" customWidth="1"/>
    <col min="6926" max="7168" width="15.85546875" style="2"/>
    <col min="7169" max="7169" width="4.42578125" style="2" customWidth="1"/>
    <col min="7170" max="7170" width="23" style="2" customWidth="1"/>
    <col min="7171" max="7171" width="14.42578125" style="2" customWidth="1"/>
    <col min="7172" max="7172" width="9.5703125" style="2" customWidth="1"/>
    <col min="7173" max="7173" width="10.7109375" style="2" customWidth="1"/>
    <col min="7174" max="7174" width="9.7109375" style="2" bestFit="1" customWidth="1"/>
    <col min="7175" max="7175" width="13.42578125" style="2" customWidth="1"/>
    <col min="7176" max="7181" width="10.7109375" style="2" customWidth="1"/>
    <col min="7182" max="7424" width="15.85546875" style="2"/>
    <col min="7425" max="7425" width="4.42578125" style="2" customWidth="1"/>
    <col min="7426" max="7426" width="23" style="2" customWidth="1"/>
    <col min="7427" max="7427" width="14.42578125" style="2" customWidth="1"/>
    <col min="7428" max="7428" width="9.5703125" style="2" customWidth="1"/>
    <col min="7429" max="7429" width="10.7109375" style="2" customWidth="1"/>
    <col min="7430" max="7430" width="9.7109375" style="2" bestFit="1" customWidth="1"/>
    <col min="7431" max="7431" width="13.42578125" style="2" customWidth="1"/>
    <col min="7432" max="7437" width="10.7109375" style="2" customWidth="1"/>
    <col min="7438" max="7680" width="15.85546875" style="2"/>
    <col min="7681" max="7681" width="4.42578125" style="2" customWidth="1"/>
    <col min="7682" max="7682" width="23" style="2" customWidth="1"/>
    <col min="7683" max="7683" width="14.42578125" style="2" customWidth="1"/>
    <col min="7684" max="7684" width="9.5703125" style="2" customWidth="1"/>
    <col min="7685" max="7685" width="10.7109375" style="2" customWidth="1"/>
    <col min="7686" max="7686" width="9.7109375" style="2" bestFit="1" customWidth="1"/>
    <col min="7687" max="7687" width="13.42578125" style="2" customWidth="1"/>
    <col min="7688" max="7693" width="10.7109375" style="2" customWidth="1"/>
    <col min="7694" max="7936" width="15.85546875" style="2"/>
    <col min="7937" max="7937" width="4.42578125" style="2" customWidth="1"/>
    <col min="7938" max="7938" width="23" style="2" customWidth="1"/>
    <col min="7939" max="7939" width="14.42578125" style="2" customWidth="1"/>
    <col min="7940" max="7940" width="9.5703125" style="2" customWidth="1"/>
    <col min="7941" max="7941" width="10.7109375" style="2" customWidth="1"/>
    <col min="7942" max="7942" width="9.7109375" style="2" bestFit="1" customWidth="1"/>
    <col min="7943" max="7943" width="13.42578125" style="2" customWidth="1"/>
    <col min="7944" max="7949" width="10.7109375" style="2" customWidth="1"/>
    <col min="7950" max="8192" width="15.85546875" style="2"/>
    <col min="8193" max="8193" width="4.42578125" style="2" customWidth="1"/>
    <col min="8194" max="8194" width="23" style="2" customWidth="1"/>
    <col min="8195" max="8195" width="14.42578125" style="2" customWidth="1"/>
    <col min="8196" max="8196" width="9.5703125" style="2" customWidth="1"/>
    <col min="8197" max="8197" width="10.7109375" style="2" customWidth="1"/>
    <col min="8198" max="8198" width="9.7109375" style="2" bestFit="1" customWidth="1"/>
    <col min="8199" max="8199" width="13.42578125" style="2" customWidth="1"/>
    <col min="8200" max="8205" width="10.7109375" style="2" customWidth="1"/>
    <col min="8206" max="8448" width="15.85546875" style="2"/>
    <col min="8449" max="8449" width="4.42578125" style="2" customWidth="1"/>
    <col min="8450" max="8450" width="23" style="2" customWidth="1"/>
    <col min="8451" max="8451" width="14.42578125" style="2" customWidth="1"/>
    <col min="8452" max="8452" width="9.5703125" style="2" customWidth="1"/>
    <col min="8453" max="8453" width="10.7109375" style="2" customWidth="1"/>
    <col min="8454" max="8454" width="9.7109375" style="2" bestFit="1" customWidth="1"/>
    <col min="8455" max="8455" width="13.42578125" style="2" customWidth="1"/>
    <col min="8456" max="8461" width="10.7109375" style="2" customWidth="1"/>
    <col min="8462" max="8704" width="15.85546875" style="2"/>
    <col min="8705" max="8705" width="4.42578125" style="2" customWidth="1"/>
    <col min="8706" max="8706" width="23" style="2" customWidth="1"/>
    <col min="8707" max="8707" width="14.42578125" style="2" customWidth="1"/>
    <col min="8708" max="8708" width="9.5703125" style="2" customWidth="1"/>
    <col min="8709" max="8709" width="10.7109375" style="2" customWidth="1"/>
    <col min="8710" max="8710" width="9.7109375" style="2" bestFit="1" customWidth="1"/>
    <col min="8711" max="8711" width="13.42578125" style="2" customWidth="1"/>
    <col min="8712" max="8717" width="10.7109375" style="2" customWidth="1"/>
    <col min="8718" max="8960" width="15.85546875" style="2"/>
    <col min="8961" max="8961" width="4.42578125" style="2" customWidth="1"/>
    <col min="8962" max="8962" width="23" style="2" customWidth="1"/>
    <col min="8963" max="8963" width="14.42578125" style="2" customWidth="1"/>
    <col min="8964" max="8964" width="9.5703125" style="2" customWidth="1"/>
    <col min="8965" max="8965" width="10.7109375" style="2" customWidth="1"/>
    <col min="8966" max="8966" width="9.7109375" style="2" bestFit="1" customWidth="1"/>
    <col min="8967" max="8967" width="13.42578125" style="2" customWidth="1"/>
    <col min="8968" max="8973" width="10.7109375" style="2" customWidth="1"/>
    <col min="8974" max="9216" width="15.85546875" style="2"/>
    <col min="9217" max="9217" width="4.42578125" style="2" customWidth="1"/>
    <col min="9218" max="9218" width="23" style="2" customWidth="1"/>
    <col min="9219" max="9219" width="14.42578125" style="2" customWidth="1"/>
    <col min="9220" max="9220" width="9.5703125" style="2" customWidth="1"/>
    <col min="9221" max="9221" width="10.7109375" style="2" customWidth="1"/>
    <col min="9222" max="9222" width="9.7109375" style="2" bestFit="1" customWidth="1"/>
    <col min="9223" max="9223" width="13.42578125" style="2" customWidth="1"/>
    <col min="9224" max="9229" width="10.7109375" style="2" customWidth="1"/>
    <col min="9230" max="9472" width="15.85546875" style="2"/>
    <col min="9473" max="9473" width="4.42578125" style="2" customWidth="1"/>
    <col min="9474" max="9474" width="23" style="2" customWidth="1"/>
    <col min="9475" max="9475" width="14.42578125" style="2" customWidth="1"/>
    <col min="9476" max="9476" width="9.5703125" style="2" customWidth="1"/>
    <col min="9477" max="9477" width="10.7109375" style="2" customWidth="1"/>
    <col min="9478" max="9478" width="9.7109375" style="2" bestFit="1" customWidth="1"/>
    <col min="9479" max="9479" width="13.42578125" style="2" customWidth="1"/>
    <col min="9480" max="9485" width="10.7109375" style="2" customWidth="1"/>
    <col min="9486" max="9728" width="15.85546875" style="2"/>
    <col min="9729" max="9729" width="4.42578125" style="2" customWidth="1"/>
    <col min="9730" max="9730" width="23" style="2" customWidth="1"/>
    <col min="9731" max="9731" width="14.42578125" style="2" customWidth="1"/>
    <col min="9732" max="9732" width="9.5703125" style="2" customWidth="1"/>
    <col min="9733" max="9733" width="10.7109375" style="2" customWidth="1"/>
    <col min="9734" max="9734" width="9.7109375" style="2" bestFit="1" customWidth="1"/>
    <col min="9735" max="9735" width="13.42578125" style="2" customWidth="1"/>
    <col min="9736" max="9741" width="10.7109375" style="2" customWidth="1"/>
    <col min="9742" max="9984" width="15.85546875" style="2"/>
    <col min="9985" max="9985" width="4.42578125" style="2" customWidth="1"/>
    <col min="9986" max="9986" width="23" style="2" customWidth="1"/>
    <col min="9987" max="9987" width="14.42578125" style="2" customWidth="1"/>
    <col min="9988" max="9988" width="9.5703125" style="2" customWidth="1"/>
    <col min="9989" max="9989" width="10.7109375" style="2" customWidth="1"/>
    <col min="9990" max="9990" width="9.7109375" style="2" bestFit="1" customWidth="1"/>
    <col min="9991" max="9991" width="13.42578125" style="2" customWidth="1"/>
    <col min="9992" max="9997" width="10.7109375" style="2" customWidth="1"/>
    <col min="9998" max="10240" width="15.85546875" style="2"/>
    <col min="10241" max="10241" width="4.42578125" style="2" customWidth="1"/>
    <col min="10242" max="10242" width="23" style="2" customWidth="1"/>
    <col min="10243" max="10243" width="14.42578125" style="2" customWidth="1"/>
    <col min="10244" max="10244" width="9.5703125" style="2" customWidth="1"/>
    <col min="10245" max="10245" width="10.7109375" style="2" customWidth="1"/>
    <col min="10246" max="10246" width="9.7109375" style="2" bestFit="1" customWidth="1"/>
    <col min="10247" max="10247" width="13.42578125" style="2" customWidth="1"/>
    <col min="10248" max="10253" width="10.7109375" style="2" customWidth="1"/>
    <col min="10254" max="10496" width="15.85546875" style="2"/>
    <col min="10497" max="10497" width="4.42578125" style="2" customWidth="1"/>
    <col min="10498" max="10498" width="23" style="2" customWidth="1"/>
    <col min="10499" max="10499" width="14.42578125" style="2" customWidth="1"/>
    <col min="10500" max="10500" width="9.5703125" style="2" customWidth="1"/>
    <col min="10501" max="10501" width="10.7109375" style="2" customWidth="1"/>
    <col min="10502" max="10502" width="9.7109375" style="2" bestFit="1" customWidth="1"/>
    <col min="10503" max="10503" width="13.42578125" style="2" customWidth="1"/>
    <col min="10504" max="10509" width="10.7109375" style="2" customWidth="1"/>
    <col min="10510" max="10752" width="15.85546875" style="2"/>
    <col min="10753" max="10753" width="4.42578125" style="2" customWidth="1"/>
    <col min="10754" max="10754" width="23" style="2" customWidth="1"/>
    <col min="10755" max="10755" width="14.42578125" style="2" customWidth="1"/>
    <col min="10756" max="10756" width="9.5703125" style="2" customWidth="1"/>
    <col min="10757" max="10757" width="10.7109375" style="2" customWidth="1"/>
    <col min="10758" max="10758" width="9.7109375" style="2" bestFit="1" customWidth="1"/>
    <col min="10759" max="10759" width="13.42578125" style="2" customWidth="1"/>
    <col min="10760" max="10765" width="10.7109375" style="2" customWidth="1"/>
    <col min="10766" max="11008" width="15.85546875" style="2"/>
    <col min="11009" max="11009" width="4.42578125" style="2" customWidth="1"/>
    <col min="11010" max="11010" width="23" style="2" customWidth="1"/>
    <col min="11011" max="11011" width="14.42578125" style="2" customWidth="1"/>
    <col min="11012" max="11012" width="9.5703125" style="2" customWidth="1"/>
    <col min="11013" max="11013" width="10.7109375" style="2" customWidth="1"/>
    <col min="11014" max="11014" width="9.7109375" style="2" bestFit="1" customWidth="1"/>
    <col min="11015" max="11015" width="13.42578125" style="2" customWidth="1"/>
    <col min="11016" max="11021" width="10.7109375" style="2" customWidth="1"/>
    <col min="11022" max="11264" width="15.85546875" style="2"/>
    <col min="11265" max="11265" width="4.42578125" style="2" customWidth="1"/>
    <col min="11266" max="11266" width="23" style="2" customWidth="1"/>
    <col min="11267" max="11267" width="14.42578125" style="2" customWidth="1"/>
    <col min="11268" max="11268" width="9.5703125" style="2" customWidth="1"/>
    <col min="11269" max="11269" width="10.7109375" style="2" customWidth="1"/>
    <col min="11270" max="11270" width="9.7109375" style="2" bestFit="1" customWidth="1"/>
    <col min="11271" max="11271" width="13.42578125" style="2" customWidth="1"/>
    <col min="11272" max="11277" width="10.7109375" style="2" customWidth="1"/>
    <col min="11278" max="11520" width="15.85546875" style="2"/>
    <col min="11521" max="11521" width="4.42578125" style="2" customWidth="1"/>
    <col min="11522" max="11522" width="23" style="2" customWidth="1"/>
    <col min="11523" max="11523" width="14.42578125" style="2" customWidth="1"/>
    <col min="11524" max="11524" width="9.5703125" style="2" customWidth="1"/>
    <col min="11525" max="11525" width="10.7109375" style="2" customWidth="1"/>
    <col min="11526" max="11526" width="9.7109375" style="2" bestFit="1" customWidth="1"/>
    <col min="11527" max="11527" width="13.42578125" style="2" customWidth="1"/>
    <col min="11528" max="11533" width="10.7109375" style="2" customWidth="1"/>
    <col min="11534" max="11776" width="15.85546875" style="2"/>
    <col min="11777" max="11777" width="4.42578125" style="2" customWidth="1"/>
    <col min="11778" max="11778" width="23" style="2" customWidth="1"/>
    <col min="11779" max="11779" width="14.42578125" style="2" customWidth="1"/>
    <col min="11780" max="11780" width="9.5703125" style="2" customWidth="1"/>
    <col min="11781" max="11781" width="10.7109375" style="2" customWidth="1"/>
    <col min="11782" max="11782" width="9.7109375" style="2" bestFit="1" customWidth="1"/>
    <col min="11783" max="11783" width="13.42578125" style="2" customWidth="1"/>
    <col min="11784" max="11789" width="10.7109375" style="2" customWidth="1"/>
    <col min="11790" max="12032" width="15.85546875" style="2"/>
    <col min="12033" max="12033" width="4.42578125" style="2" customWidth="1"/>
    <col min="12034" max="12034" width="23" style="2" customWidth="1"/>
    <col min="12035" max="12035" width="14.42578125" style="2" customWidth="1"/>
    <col min="12036" max="12036" width="9.5703125" style="2" customWidth="1"/>
    <col min="12037" max="12037" width="10.7109375" style="2" customWidth="1"/>
    <col min="12038" max="12038" width="9.7109375" style="2" bestFit="1" customWidth="1"/>
    <col min="12039" max="12039" width="13.42578125" style="2" customWidth="1"/>
    <col min="12040" max="12045" width="10.7109375" style="2" customWidth="1"/>
    <col min="12046" max="12288" width="15.85546875" style="2"/>
    <col min="12289" max="12289" width="4.42578125" style="2" customWidth="1"/>
    <col min="12290" max="12290" width="23" style="2" customWidth="1"/>
    <col min="12291" max="12291" width="14.42578125" style="2" customWidth="1"/>
    <col min="12292" max="12292" width="9.5703125" style="2" customWidth="1"/>
    <col min="12293" max="12293" width="10.7109375" style="2" customWidth="1"/>
    <col min="12294" max="12294" width="9.7109375" style="2" bestFit="1" customWidth="1"/>
    <col min="12295" max="12295" width="13.42578125" style="2" customWidth="1"/>
    <col min="12296" max="12301" width="10.7109375" style="2" customWidth="1"/>
    <col min="12302" max="12544" width="15.85546875" style="2"/>
    <col min="12545" max="12545" width="4.42578125" style="2" customWidth="1"/>
    <col min="12546" max="12546" width="23" style="2" customWidth="1"/>
    <col min="12547" max="12547" width="14.42578125" style="2" customWidth="1"/>
    <col min="12548" max="12548" width="9.5703125" style="2" customWidth="1"/>
    <col min="12549" max="12549" width="10.7109375" style="2" customWidth="1"/>
    <col min="12550" max="12550" width="9.7109375" style="2" bestFit="1" customWidth="1"/>
    <col min="12551" max="12551" width="13.42578125" style="2" customWidth="1"/>
    <col min="12552" max="12557" width="10.7109375" style="2" customWidth="1"/>
    <col min="12558" max="12800" width="15.85546875" style="2"/>
    <col min="12801" max="12801" width="4.42578125" style="2" customWidth="1"/>
    <col min="12802" max="12802" width="23" style="2" customWidth="1"/>
    <col min="12803" max="12803" width="14.42578125" style="2" customWidth="1"/>
    <col min="12804" max="12804" width="9.5703125" style="2" customWidth="1"/>
    <col min="12805" max="12805" width="10.7109375" style="2" customWidth="1"/>
    <col min="12806" max="12806" width="9.7109375" style="2" bestFit="1" customWidth="1"/>
    <col min="12807" max="12807" width="13.42578125" style="2" customWidth="1"/>
    <col min="12808" max="12813" width="10.7109375" style="2" customWidth="1"/>
    <col min="12814" max="13056" width="15.85546875" style="2"/>
    <col min="13057" max="13057" width="4.42578125" style="2" customWidth="1"/>
    <col min="13058" max="13058" width="23" style="2" customWidth="1"/>
    <col min="13059" max="13059" width="14.42578125" style="2" customWidth="1"/>
    <col min="13060" max="13060" width="9.5703125" style="2" customWidth="1"/>
    <col min="13061" max="13061" width="10.7109375" style="2" customWidth="1"/>
    <col min="13062" max="13062" width="9.7109375" style="2" bestFit="1" customWidth="1"/>
    <col min="13063" max="13063" width="13.42578125" style="2" customWidth="1"/>
    <col min="13064" max="13069" width="10.7109375" style="2" customWidth="1"/>
    <col min="13070" max="13312" width="15.85546875" style="2"/>
    <col min="13313" max="13313" width="4.42578125" style="2" customWidth="1"/>
    <col min="13314" max="13314" width="23" style="2" customWidth="1"/>
    <col min="13315" max="13315" width="14.42578125" style="2" customWidth="1"/>
    <col min="13316" max="13316" width="9.5703125" style="2" customWidth="1"/>
    <col min="13317" max="13317" width="10.7109375" style="2" customWidth="1"/>
    <col min="13318" max="13318" width="9.7109375" style="2" bestFit="1" customWidth="1"/>
    <col min="13319" max="13319" width="13.42578125" style="2" customWidth="1"/>
    <col min="13320" max="13325" width="10.7109375" style="2" customWidth="1"/>
    <col min="13326" max="13568" width="15.85546875" style="2"/>
    <col min="13569" max="13569" width="4.42578125" style="2" customWidth="1"/>
    <col min="13570" max="13570" width="23" style="2" customWidth="1"/>
    <col min="13571" max="13571" width="14.42578125" style="2" customWidth="1"/>
    <col min="13572" max="13572" width="9.5703125" style="2" customWidth="1"/>
    <col min="13573" max="13573" width="10.7109375" style="2" customWidth="1"/>
    <col min="13574" max="13574" width="9.7109375" style="2" bestFit="1" customWidth="1"/>
    <col min="13575" max="13575" width="13.42578125" style="2" customWidth="1"/>
    <col min="13576" max="13581" width="10.7109375" style="2" customWidth="1"/>
    <col min="13582" max="13824" width="15.85546875" style="2"/>
    <col min="13825" max="13825" width="4.42578125" style="2" customWidth="1"/>
    <col min="13826" max="13826" width="23" style="2" customWidth="1"/>
    <col min="13827" max="13827" width="14.42578125" style="2" customWidth="1"/>
    <col min="13828" max="13828" width="9.5703125" style="2" customWidth="1"/>
    <col min="13829" max="13829" width="10.7109375" style="2" customWidth="1"/>
    <col min="13830" max="13830" width="9.7109375" style="2" bestFit="1" customWidth="1"/>
    <col min="13831" max="13831" width="13.42578125" style="2" customWidth="1"/>
    <col min="13832" max="13837" width="10.7109375" style="2" customWidth="1"/>
    <col min="13838" max="14080" width="15.85546875" style="2"/>
    <col min="14081" max="14081" width="4.42578125" style="2" customWidth="1"/>
    <col min="14082" max="14082" width="23" style="2" customWidth="1"/>
    <col min="14083" max="14083" width="14.42578125" style="2" customWidth="1"/>
    <col min="14084" max="14084" width="9.5703125" style="2" customWidth="1"/>
    <col min="14085" max="14085" width="10.7109375" style="2" customWidth="1"/>
    <col min="14086" max="14086" width="9.7109375" style="2" bestFit="1" customWidth="1"/>
    <col min="14087" max="14087" width="13.42578125" style="2" customWidth="1"/>
    <col min="14088" max="14093" width="10.7109375" style="2" customWidth="1"/>
    <col min="14094" max="14336" width="15.85546875" style="2"/>
    <col min="14337" max="14337" width="4.42578125" style="2" customWidth="1"/>
    <col min="14338" max="14338" width="23" style="2" customWidth="1"/>
    <col min="14339" max="14339" width="14.42578125" style="2" customWidth="1"/>
    <col min="14340" max="14340" width="9.5703125" style="2" customWidth="1"/>
    <col min="14341" max="14341" width="10.7109375" style="2" customWidth="1"/>
    <col min="14342" max="14342" width="9.7109375" style="2" bestFit="1" customWidth="1"/>
    <col min="14343" max="14343" width="13.42578125" style="2" customWidth="1"/>
    <col min="14344" max="14349" width="10.7109375" style="2" customWidth="1"/>
    <col min="14350" max="14592" width="15.85546875" style="2"/>
    <col min="14593" max="14593" width="4.42578125" style="2" customWidth="1"/>
    <col min="14594" max="14594" width="23" style="2" customWidth="1"/>
    <col min="14595" max="14595" width="14.42578125" style="2" customWidth="1"/>
    <col min="14596" max="14596" width="9.5703125" style="2" customWidth="1"/>
    <col min="14597" max="14597" width="10.7109375" style="2" customWidth="1"/>
    <col min="14598" max="14598" width="9.7109375" style="2" bestFit="1" customWidth="1"/>
    <col min="14599" max="14599" width="13.42578125" style="2" customWidth="1"/>
    <col min="14600" max="14605" width="10.7109375" style="2" customWidth="1"/>
    <col min="14606" max="14848" width="15.85546875" style="2"/>
    <col min="14849" max="14849" width="4.42578125" style="2" customWidth="1"/>
    <col min="14850" max="14850" width="23" style="2" customWidth="1"/>
    <col min="14851" max="14851" width="14.42578125" style="2" customWidth="1"/>
    <col min="14852" max="14852" width="9.5703125" style="2" customWidth="1"/>
    <col min="14853" max="14853" width="10.7109375" style="2" customWidth="1"/>
    <col min="14854" max="14854" width="9.7109375" style="2" bestFit="1" customWidth="1"/>
    <col min="14855" max="14855" width="13.42578125" style="2" customWidth="1"/>
    <col min="14856" max="14861" width="10.7109375" style="2" customWidth="1"/>
    <col min="14862" max="15104" width="15.85546875" style="2"/>
    <col min="15105" max="15105" width="4.42578125" style="2" customWidth="1"/>
    <col min="15106" max="15106" width="23" style="2" customWidth="1"/>
    <col min="15107" max="15107" width="14.42578125" style="2" customWidth="1"/>
    <col min="15108" max="15108" width="9.5703125" style="2" customWidth="1"/>
    <col min="15109" max="15109" width="10.7109375" style="2" customWidth="1"/>
    <col min="15110" max="15110" width="9.7109375" style="2" bestFit="1" customWidth="1"/>
    <col min="15111" max="15111" width="13.42578125" style="2" customWidth="1"/>
    <col min="15112" max="15117" width="10.7109375" style="2" customWidth="1"/>
    <col min="15118" max="15360" width="15.85546875" style="2"/>
    <col min="15361" max="15361" width="4.42578125" style="2" customWidth="1"/>
    <col min="15362" max="15362" width="23" style="2" customWidth="1"/>
    <col min="15363" max="15363" width="14.42578125" style="2" customWidth="1"/>
    <col min="15364" max="15364" width="9.5703125" style="2" customWidth="1"/>
    <col min="15365" max="15365" width="10.7109375" style="2" customWidth="1"/>
    <col min="15366" max="15366" width="9.7109375" style="2" bestFit="1" customWidth="1"/>
    <col min="15367" max="15367" width="13.42578125" style="2" customWidth="1"/>
    <col min="15368" max="15373" width="10.7109375" style="2" customWidth="1"/>
    <col min="15374" max="15616" width="15.85546875" style="2"/>
    <col min="15617" max="15617" width="4.42578125" style="2" customWidth="1"/>
    <col min="15618" max="15618" width="23" style="2" customWidth="1"/>
    <col min="15619" max="15619" width="14.42578125" style="2" customWidth="1"/>
    <col min="15620" max="15620" width="9.5703125" style="2" customWidth="1"/>
    <col min="15621" max="15621" width="10.7109375" style="2" customWidth="1"/>
    <col min="15622" max="15622" width="9.7109375" style="2" bestFit="1" customWidth="1"/>
    <col min="15623" max="15623" width="13.42578125" style="2" customWidth="1"/>
    <col min="15624" max="15629" width="10.7109375" style="2" customWidth="1"/>
    <col min="15630" max="15872" width="15.85546875" style="2"/>
    <col min="15873" max="15873" width="4.42578125" style="2" customWidth="1"/>
    <col min="15874" max="15874" width="23" style="2" customWidth="1"/>
    <col min="15875" max="15875" width="14.42578125" style="2" customWidth="1"/>
    <col min="15876" max="15876" width="9.5703125" style="2" customWidth="1"/>
    <col min="15877" max="15877" width="10.7109375" style="2" customWidth="1"/>
    <col min="15878" max="15878" width="9.7109375" style="2" bestFit="1" customWidth="1"/>
    <col min="15879" max="15879" width="13.42578125" style="2" customWidth="1"/>
    <col min="15880" max="15885" width="10.7109375" style="2" customWidth="1"/>
    <col min="15886" max="16128" width="15.85546875" style="2"/>
    <col min="16129" max="16129" width="4.42578125" style="2" customWidth="1"/>
    <col min="16130" max="16130" width="23" style="2" customWidth="1"/>
    <col min="16131" max="16131" width="14.42578125" style="2" customWidth="1"/>
    <col min="16132" max="16132" width="9.5703125" style="2" customWidth="1"/>
    <col min="16133" max="16133" width="10.7109375" style="2" customWidth="1"/>
    <col min="16134" max="16134" width="9.7109375" style="2" bestFit="1" customWidth="1"/>
    <col min="16135" max="16135" width="13.42578125" style="2" customWidth="1"/>
    <col min="16136" max="16141" width="10.7109375" style="2" customWidth="1"/>
    <col min="16142" max="16384" width="15.85546875" style="2"/>
  </cols>
  <sheetData>
    <row r="1" spans="1:154" ht="45.6" customHeight="1">
      <c r="A1" s="10"/>
      <c r="B1" s="74" t="s">
        <v>0</v>
      </c>
      <c r="C1" s="74"/>
      <c r="D1" s="74"/>
      <c r="E1" s="74"/>
      <c r="F1" s="74"/>
      <c r="G1" s="74"/>
      <c r="H1" s="74"/>
      <c r="I1" s="74"/>
      <c r="J1" s="74"/>
      <c r="K1" s="74"/>
      <c r="L1" s="48"/>
      <c r="M1" s="49"/>
      <c r="N1" s="52"/>
    </row>
    <row r="2" spans="1:154" ht="45.6" customHeight="1">
      <c r="A2" s="11"/>
      <c r="B2" s="75"/>
      <c r="C2" s="75"/>
      <c r="D2" s="75"/>
      <c r="E2" s="75"/>
      <c r="F2" s="75"/>
      <c r="G2" s="75"/>
      <c r="H2" s="75"/>
      <c r="I2" s="75"/>
      <c r="J2" s="75"/>
      <c r="K2" s="75"/>
      <c r="L2" s="51"/>
      <c r="M2" s="12"/>
    </row>
    <row r="3" spans="1:154" ht="16.5" thickBot="1">
      <c r="A3" s="13"/>
      <c r="B3" s="76" t="s">
        <v>1</v>
      </c>
      <c r="C3" s="76"/>
      <c r="D3" s="76"/>
      <c r="E3" s="76"/>
      <c r="F3" s="76"/>
      <c r="G3" s="76"/>
      <c r="H3" s="76"/>
      <c r="I3" s="76"/>
      <c r="J3" s="76"/>
      <c r="K3" s="76"/>
      <c r="L3" s="50"/>
      <c r="M3" s="14"/>
    </row>
    <row r="4" spans="1:154" ht="31.5">
      <c r="A4" s="67" t="s">
        <v>2</v>
      </c>
      <c r="B4" s="70" t="s">
        <v>3</v>
      </c>
      <c r="C4" s="70" t="s">
        <v>4</v>
      </c>
      <c r="D4" s="65" t="s">
        <v>5</v>
      </c>
      <c r="E4" s="19" t="s">
        <v>6</v>
      </c>
      <c r="F4" s="65" t="s">
        <v>7</v>
      </c>
      <c r="G4" s="65" t="s">
        <v>8</v>
      </c>
      <c r="H4" s="65" t="s">
        <v>9</v>
      </c>
      <c r="I4" s="65" t="s">
        <v>10</v>
      </c>
      <c r="J4" s="65" t="s">
        <v>11</v>
      </c>
      <c r="K4" s="65" t="s">
        <v>12</v>
      </c>
      <c r="L4" s="19" t="s">
        <v>13</v>
      </c>
      <c r="M4" s="63" t="s">
        <v>14</v>
      </c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</row>
    <row r="5" spans="1:154" ht="33.6" customHeight="1">
      <c r="A5" s="68"/>
      <c r="B5" s="71"/>
      <c r="C5" s="71"/>
      <c r="D5" s="66"/>
      <c r="E5" s="20">
        <v>445</v>
      </c>
      <c r="F5" s="73"/>
      <c r="G5" s="66"/>
      <c r="H5" s="66"/>
      <c r="I5" s="66"/>
      <c r="J5" s="66"/>
      <c r="K5" s="66"/>
      <c r="L5" s="20">
        <v>1.1499999999999999</v>
      </c>
      <c r="M5" s="6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</row>
    <row r="6" spans="1:154" s="4" customFormat="1" ht="13.9" customHeight="1">
      <c r="A6" s="68"/>
      <c r="B6" s="71"/>
      <c r="C6" s="71"/>
      <c r="D6" s="66"/>
      <c r="E6" s="21" t="s">
        <v>15</v>
      </c>
      <c r="F6" s="73"/>
      <c r="G6" s="21" t="s">
        <v>16</v>
      </c>
      <c r="H6" s="66"/>
      <c r="I6" s="21" t="s">
        <v>17</v>
      </c>
      <c r="J6" s="21" t="s">
        <v>18</v>
      </c>
      <c r="K6" s="66"/>
      <c r="L6" s="21" t="s">
        <v>19</v>
      </c>
      <c r="M6" s="64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56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X6" s="56"/>
    </row>
    <row r="7" spans="1:154" s="5" customFormat="1" ht="13.9" customHeight="1" thickBot="1">
      <c r="A7" s="69"/>
      <c r="B7" s="72"/>
      <c r="C7" s="72"/>
      <c r="D7" s="38">
        <v>1</v>
      </c>
      <c r="E7" s="39">
        <v>2</v>
      </c>
      <c r="F7" s="38">
        <v>3</v>
      </c>
      <c r="G7" s="38">
        <v>4</v>
      </c>
      <c r="H7" s="38">
        <v>5</v>
      </c>
      <c r="I7" s="38">
        <v>6</v>
      </c>
      <c r="J7" s="38">
        <v>6</v>
      </c>
      <c r="K7" s="38">
        <v>7</v>
      </c>
      <c r="L7" s="38">
        <v>8</v>
      </c>
      <c r="M7" s="40">
        <v>9</v>
      </c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8"/>
      <c r="EW7" s="58"/>
      <c r="EX7" s="58"/>
    </row>
    <row r="8" spans="1:154" ht="39.6" customHeight="1">
      <c r="A8" s="22">
        <v>1</v>
      </c>
      <c r="B8" s="15"/>
      <c r="C8" s="25" t="s">
        <v>20</v>
      </c>
      <c r="D8" s="26">
        <v>1.5</v>
      </c>
      <c r="E8" s="27">
        <f t="shared" ref="E8:E17" si="0">D8*$E$5</f>
        <v>667.5</v>
      </c>
      <c r="F8" s="16"/>
      <c r="G8" s="27">
        <f t="shared" ref="G8:G17" si="1">E8*F8</f>
        <v>0</v>
      </c>
      <c r="H8" s="16"/>
      <c r="I8" s="27">
        <f t="shared" ref="I8:I17" si="2">E8*15%</f>
        <v>100.125</v>
      </c>
      <c r="J8" s="27">
        <f t="shared" ref="J8:J17" si="3">H8*I8</f>
        <v>0</v>
      </c>
      <c r="K8" s="16"/>
      <c r="L8" s="27">
        <f>K8*1.15</f>
        <v>0</v>
      </c>
      <c r="M8" s="34">
        <f t="shared" ref="M8:M17" si="4">G8+J8+L8</f>
        <v>0</v>
      </c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</row>
    <row r="9" spans="1:154" ht="39.6" customHeight="1">
      <c r="A9" s="23">
        <v>2</v>
      </c>
      <c r="B9" s="8"/>
      <c r="C9" s="28" t="s">
        <v>21</v>
      </c>
      <c r="D9" s="29">
        <v>1.25</v>
      </c>
      <c r="E9" s="30">
        <f t="shared" si="0"/>
        <v>556.25</v>
      </c>
      <c r="F9" s="9"/>
      <c r="G9" s="30">
        <f t="shared" si="1"/>
        <v>0</v>
      </c>
      <c r="H9" s="9"/>
      <c r="I9" s="30">
        <f t="shared" si="2"/>
        <v>83.4375</v>
      </c>
      <c r="J9" s="30">
        <f t="shared" si="3"/>
        <v>0</v>
      </c>
      <c r="K9" s="9"/>
      <c r="L9" s="30">
        <f t="shared" ref="L9:L17" si="5">K9*1.15</f>
        <v>0</v>
      </c>
      <c r="M9" s="35">
        <f t="shared" si="4"/>
        <v>0</v>
      </c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</row>
    <row r="10" spans="1:154" ht="39.6" customHeight="1">
      <c r="A10" s="23">
        <v>3</v>
      </c>
      <c r="B10" s="8"/>
      <c r="C10" s="28" t="s">
        <v>22</v>
      </c>
      <c r="D10" s="29">
        <v>1</v>
      </c>
      <c r="E10" s="30">
        <f t="shared" si="0"/>
        <v>445</v>
      </c>
      <c r="F10" s="9"/>
      <c r="G10" s="30">
        <f t="shared" si="1"/>
        <v>0</v>
      </c>
      <c r="H10" s="9"/>
      <c r="I10" s="30">
        <f t="shared" si="2"/>
        <v>66.75</v>
      </c>
      <c r="J10" s="30">
        <f t="shared" si="3"/>
        <v>0</v>
      </c>
      <c r="K10" s="9"/>
      <c r="L10" s="30">
        <f t="shared" si="5"/>
        <v>0</v>
      </c>
      <c r="M10" s="35">
        <f t="shared" si="4"/>
        <v>0</v>
      </c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</row>
    <row r="11" spans="1:154" ht="39.6" customHeight="1">
      <c r="A11" s="23">
        <v>4</v>
      </c>
      <c r="B11" s="8"/>
      <c r="C11" s="28" t="s">
        <v>22</v>
      </c>
      <c r="D11" s="29">
        <v>1</v>
      </c>
      <c r="E11" s="30">
        <f t="shared" si="0"/>
        <v>445</v>
      </c>
      <c r="F11" s="9"/>
      <c r="G11" s="30">
        <f t="shared" si="1"/>
        <v>0</v>
      </c>
      <c r="H11" s="9"/>
      <c r="I11" s="30">
        <f t="shared" si="2"/>
        <v>66.75</v>
      </c>
      <c r="J11" s="30">
        <f t="shared" si="3"/>
        <v>0</v>
      </c>
      <c r="K11" s="9"/>
      <c r="L11" s="30">
        <f t="shared" si="5"/>
        <v>0</v>
      </c>
      <c r="M11" s="35">
        <f t="shared" si="4"/>
        <v>0</v>
      </c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</row>
    <row r="12" spans="1:154" ht="39.6" customHeight="1">
      <c r="A12" s="23">
        <v>5</v>
      </c>
      <c r="B12" s="8"/>
      <c r="C12" s="28" t="s">
        <v>22</v>
      </c>
      <c r="D12" s="29">
        <v>1</v>
      </c>
      <c r="E12" s="30">
        <f t="shared" si="0"/>
        <v>445</v>
      </c>
      <c r="F12" s="9"/>
      <c r="G12" s="30">
        <f t="shared" ref="G12" si="6">E12*F12</f>
        <v>0</v>
      </c>
      <c r="H12" s="9"/>
      <c r="I12" s="30">
        <f t="shared" ref="I12" si="7">E12*15%</f>
        <v>66.75</v>
      </c>
      <c r="J12" s="30">
        <f t="shared" ref="J12" si="8">H12*I12</f>
        <v>0</v>
      </c>
      <c r="K12" s="9"/>
      <c r="L12" s="30">
        <f t="shared" si="5"/>
        <v>0</v>
      </c>
      <c r="M12" s="35">
        <f t="shared" ref="M12" si="9">G12+J12+L12</f>
        <v>0</v>
      </c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</row>
    <row r="13" spans="1:154" ht="39.6" customHeight="1" thickBot="1">
      <c r="A13" s="24">
        <v>6</v>
      </c>
      <c r="B13" s="17"/>
      <c r="C13" s="31" t="s">
        <v>22</v>
      </c>
      <c r="D13" s="32">
        <v>1</v>
      </c>
      <c r="E13" s="33">
        <f t="shared" si="0"/>
        <v>445</v>
      </c>
      <c r="F13" s="18"/>
      <c r="G13" s="33">
        <f t="shared" si="1"/>
        <v>0</v>
      </c>
      <c r="H13" s="18"/>
      <c r="I13" s="33">
        <f t="shared" si="2"/>
        <v>66.75</v>
      </c>
      <c r="J13" s="33">
        <f t="shared" si="3"/>
        <v>0</v>
      </c>
      <c r="K13" s="18"/>
      <c r="L13" s="33">
        <f t="shared" si="5"/>
        <v>0</v>
      </c>
      <c r="M13" s="36">
        <f t="shared" si="4"/>
        <v>0</v>
      </c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</row>
    <row r="14" spans="1:154" ht="39.6" customHeight="1">
      <c r="A14" s="41">
        <v>7</v>
      </c>
      <c r="B14" s="42"/>
      <c r="C14" s="43" t="s">
        <v>23</v>
      </c>
      <c r="D14" s="44">
        <v>1.25</v>
      </c>
      <c r="E14" s="45">
        <f t="shared" si="0"/>
        <v>556.25</v>
      </c>
      <c r="F14" s="46"/>
      <c r="G14" s="45">
        <f t="shared" si="1"/>
        <v>0</v>
      </c>
      <c r="H14" s="46"/>
      <c r="I14" s="45">
        <f t="shared" si="2"/>
        <v>83.4375</v>
      </c>
      <c r="J14" s="45">
        <f t="shared" si="3"/>
        <v>0</v>
      </c>
      <c r="K14" s="46"/>
      <c r="L14" s="45">
        <f t="shared" si="5"/>
        <v>0</v>
      </c>
      <c r="M14" s="47">
        <f t="shared" si="4"/>
        <v>0</v>
      </c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</row>
    <row r="15" spans="1:154" ht="39.6" customHeight="1">
      <c r="A15" s="23">
        <v>8</v>
      </c>
      <c r="B15" s="8"/>
      <c r="C15" s="28" t="s">
        <v>24</v>
      </c>
      <c r="D15" s="29">
        <v>1</v>
      </c>
      <c r="E15" s="30">
        <f t="shared" si="0"/>
        <v>445</v>
      </c>
      <c r="F15" s="9"/>
      <c r="G15" s="30">
        <f t="shared" si="1"/>
        <v>0</v>
      </c>
      <c r="H15" s="9"/>
      <c r="I15" s="30">
        <f t="shared" si="2"/>
        <v>66.75</v>
      </c>
      <c r="J15" s="30">
        <f t="shared" si="3"/>
        <v>0</v>
      </c>
      <c r="K15" s="9"/>
      <c r="L15" s="30">
        <f t="shared" si="5"/>
        <v>0</v>
      </c>
      <c r="M15" s="35">
        <f t="shared" si="4"/>
        <v>0</v>
      </c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</row>
    <row r="16" spans="1:154" ht="39.6" customHeight="1">
      <c r="A16" s="23">
        <v>9</v>
      </c>
      <c r="B16" s="8"/>
      <c r="C16" s="28" t="s">
        <v>24</v>
      </c>
      <c r="D16" s="29">
        <v>1</v>
      </c>
      <c r="E16" s="30">
        <f t="shared" si="0"/>
        <v>445</v>
      </c>
      <c r="F16" s="9"/>
      <c r="G16" s="30">
        <f t="shared" si="1"/>
        <v>0</v>
      </c>
      <c r="H16" s="9"/>
      <c r="I16" s="30">
        <f t="shared" si="2"/>
        <v>66.75</v>
      </c>
      <c r="J16" s="30">
        <f t="shared" si="3"/>
        <v>0</v>
      </c>
      <c r="K16" s="9"/>
      <c r="L16" s="30">
        <f t="shared" si="5"/>
        <v>0</v>
      </c>
      <c r="M16" s="35">
        <f t="shared" si="4"/>
        <v>0</v>
      </c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</row>
    <row r="17" spans="1:154" ht="39.6" customHeight="1" thickBot="1">
      <c r="A17" s="24">
        <v>10</v>
      </c>
      <c r="B17" s="17"/>
      <c r="C17" s="31" t="s">
        <v>24</v>
      </c>
      <c r="D17" s="32">
        <v>1</v>
      </c>
      <c r="E17" s="33">
        <f t="shared" si="0"/>
        <v>445</v>
      </c>
      <c r="F17" s="18"/>
      <c r="G17" s="33">
        <f t="shared" si="1"/>
        <v>0</v>
      </c>
      <c r="H17" s="18"/>
      <c r="I17" s="33">
        <f t="shared" si="2"/>
        <v>66.75</v>
      </c>
      <c r="J17" s="33">
        <f t="shared" si="3"/>
        <v>0</v>
      </c>
      <c r="K17" s="18"/>
      <c r="L17" s="33">
        <f t="shared" si="5"/>
        <v>0</v>
      </c>
      <c r="M17" s="36">
        <f t="shared" si="4"/>
        <v>0</v>
      </c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</row>
    <row r="18" spans="1:154" s="7" customFormat="1" ht="21.75" thickBot="1">
      <c r="A18" s="77" t="s">
        <v>25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9"/>
      <c r="M18" s="37">
        <f>SUM(M8:M17)</f>
        <v>0</v>
      </c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</row>
    <row r="19" spans="1:154" s="53" customFormat="1">
      <c r="A19" s="61"/>
      <c r="B19" s="54"/>
      <c r="C19" s="54"/>
      <c r="D19" s="62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</row>
    <row r="20" spans="1:154" s="53" customFormat="1">
      <c r="A20" s="61"/>
      <c r="B20" s="54"/>
      <c r="C20" s="54"/>
      <c r="D20" s="62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</row>
    <row r="21" spans="1:154" s="53" customFormat="1">
      <c r="A21" s="61"/>
      <c r="B21" s="54"/>
      <c r="C21" s="54"/>
      <c r="D21" s="62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</row>
    <row r="22" spans="1:154" s="53" customFormat="1">
      <c r="A22" s="61"/>
      <c r="B22" s="54"/>
      <c r="C22" s="54"/>
      <c r="D22" s="62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</row>
    <row r="23" spans="1:154" s="53" customFormat="1">
      <c r="A23" s="61"/>
      <c r="B23" s="54"/>
      <c r="C23" s="54"/>
      <c r="D23" s="62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</row>
    <row r="24" spans="1:154" s="53" customFormat="1">
      <c r="A24" s="61"/>
      <c r="B24" s="54"/>
      <c r="C24" s="54"/>
      <c r="D24" s="62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</row>
    <row r="25" spans="1:154" s="53" customFormat="1">
      <c r="A25" s="61"/>
      <c r="B25" s="54"/>
      <c r="C25" s="54"/>
      <c r="D25" s="62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</row>
    <row r="26" spans="1:154" s="53" customFormat="1">
      <c r="A26" s="61"/>
      <c r="B26" s="54"/>
      <c r="C26" s="54"/>
      <c r="D26" s="62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</row>
    <row r="27" spans="1:154" s="53" customFormat="1">
      <c r="A27" s="61"/>
      <c r="B27" s="54"/>
      <c r="C27" s="54"/>
      <c r="D27" s="62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</row>
    <row r="28" spans="1:154" s="53" customFormat="1">
      <c r="A28" s="61"/>
      <c r="B28" s="54"/>
      <c r="C28" s="54"/>
      <c r="D28" s="62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</row>
    <row r="29" spans="1:154" s="53" customFormat="1">
      <c r="A29" s="61"/>
      <c r="B29" s="54"/>
      <c r="C29" s="54"/>
      <c r="D29" s="62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</row>
    <row r="30" spans="1:154" s="53" customFormat="1">
      <c r="A30" s="61"/>
      <c r="B30" s="54"/>
      <c r="C30" s="54"/>
      <c r="D30" s="62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</row>
    <row r="31" spans="1:154" s="53" customFormat="1">
      <c r="A31" s="61"/>
      <c r="B31" s="54"/>
      <c r="C31" s="54"/>
      <c r="D31" s="62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</row>
    <row r="32" spans="1:154" s="53" customFormat="1">
      <c r="A32" s="61"/>
      <c r="B32" s="54"/>
      <c r="C32" s="54"/>
      <c r="D32" s="62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</row>
    <row r="33" spans="1:27" s="53" customFormat="1">
      <c r="A33" s="61"/>
      <c r="B33" s="54"/>
      <c r="C33" s="54"/>
      <c r="D33" s="62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</row>
    <row r="34" spans="1:27" s="53" customFormat="1">
      <c r="A34" s="61"/>
      <c r="B34" s="54"/>
      <c r="C34" s="54"/>
      <c r="D34" s="62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</row>
    <row r="35" spans="1:27" s="53" customFormat="1">
      <c r="A35" s="61"/>
      <c r="B35" s="54"/>
      <c r="C35" s="54"/>
      <c r="D35" s="62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</row>
    <row r="36" spans="1:27" s="53" customFormat="1">
      <c r="A36" s="61"/>
      <c r="B36" s="54"/>
      <c r="C36" s="54"/>
      <c r="D36" s="62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</row>
    <row r="37" spans="1:27" s="53" customFormat="1">
      <c r="A37" s="61"/>
      <c r="B37" s="54"/>
      <c r="C37" s="54"/>
      <c r="D37" s="62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</row>
    <row r="38" spans="1:27" s="53" customFormat="1">
      <c r="A38" s="61"/>
      <c r="B38" s="54"/>
      <c r="C38" s="54"/>
      <c r="D38" s="62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s="53" customFormat="1">
      <c r="A39" s="61"/>
      <c r="B39" s="54"/>
      <c r="C39" s="54"/>
      <c r="D39" s="62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s="53" customFormat="1">
      <c r="A40" s="61"/>
      <c r="B40" s="54"/>
      <c r="C40" s="54"/>
      <c r="D40" s="62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s="53" customFormat="1">
      <c r="A41" s="61"/>
      <c r="B41" s="54"/>
      <c r="C41" s="54"/>
      <c r="D41" s="62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</row>
    <row r="42" spans="1:27" s="53" customFormat="1">
      <c r="A42" s="61"/>
      <c r="B42" s="54"/>
      <c r="C42" s="54"/>
      <c r="D42" s="62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</row>
    <row r="43" spans="1:27" s="53" customFormat="1">
      <c r="A43" s="61"/>
      <c r="B43" s="54"/>
      <c r="C43" s="54"/>
      <c r="D43" s="62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</row>
    <row r="44" spans="1:27" s="53" customFormat="1">
      <c r="A44" s="61"/>
      <c r="B44" s="54"/>
      <c r="C44" s="54"/>
      <c r="D44" s="62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</row>
    <row r="45" spans="1:27" s="53" customFormat="1">
      <c r="A45" s="61"/>
      <c r="B45" s="54"/>
      <c r="C45" s="54"/>
      <c r="D45" s="62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</row>
    <row r="46" spans="1:27" s="53" customFormat="1">
      <c r="A46" s="61"/>
      <c r="B46" s="54"/>
      <c r="C46" s="54"/>
      <c r="D46" s="62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</row>
    <row r="47" spans="1:27" s="53" customFormat="1">
      <c r="A47" s="61"/>
      <c r="B47" s="54"/>
      <c r="C47" s="54"/>
      <c r="D47" s="62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</row>
    <row r="48" spans="1:27" s="53" customFormat="1">
      <c r="A48" s="61"/>
      <c r="B48" s="54"/>
      <c r="C48" s="54"/>
      <c r="D48" s="62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</row>
    <row r="49" spans="1:27" s="53" customFormat="1">
      <c r="A49" s="61"/>
      <c r="B49" s="54"/>
      <c r="C49" s="54"/>
      <c r="D49" s="62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</row>
    <row r="50" spans="1:27" s="53" customFormat="1">
      <c r="A50" s="61"/>
      <c r="B50" s="54"/>
      <c r="C50" s="54"/>
      <c r="D50" s="62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</row>
    <row r="51" spans="1:27" s="53" customFormat="1">
      <c r="A51" s="61"/>
      <c r="B51" s="54"/>
      <c r="C51" s="54"/>
      <c r="D51" s="62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</row>
    <row r="52" spans="1:27" s="53" customFormat="1">
      <c r="A52" s="61"/>
      <c r="B52" s="54"/>
      <c r="C52" s="54"/>
      <c r="D52" s="62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</row>
    <row r="53" spans="1:27" s="53" customFormat="1">
      <c r="A53" s="61"/>
      <c r="B53" s="54"/>
      <c r="C53" s="54"/>
      <c r="D53" s="6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</row>
    <row r="54" spans="1:27" s="53" customFormat="1">
      <c r="A54" s="61"/>
      <c r="B54" s="54"/>
      <c r="C54" s="54"/>
      <c r="D54" s="6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</row>
    <row r="55" spans="1:27" s="53" customFormat="1">
      <c r="A55" s="61"/>
      <c r="B55" s="54"/>
      <c r="C55" s="54"/>
      <c r="D55" s="62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</row>
    <row r="56" spans="1:27" s="53" customFormat="1">
      <c r="A56" s="61"/>
      <c r="B56" s="54"/>
      <c r="C56" s="54"/>
      <c r="D56" s="62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</row>
    <row r="57" spans="1:27" s="53" customFormat="1">
      <c r="A57" s="61"/>
      <c r="B57" s="54"/>
      <c r="C57" s="54"/>
      <c r="D57" s="62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</row>
    <row r="58" spans="1:27" s="53" customFormat="1">
      <c r="A58" s="61"/>
      <c r="B58" s="54"/>
      <c r="C58" s="54"/>
      <c r="D58" s="62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</row>
    <row r="59" spans="1:27" s="53" customFormat="1">
      <c r="A59" s="61"/>
      <c r="B59" s="54"/>
      <c r="C59" s="54"/>
      <c r="D59" s="62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</row>
    <row r="60" spans="1:27" s="53" customFormat="1">
      <c r="A60" s="61"/>
      <c r="B60" s="54"/>
      <c r="C60" s="54"/>
      <c r="D60" s="62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</row>
    <row r="61" spans="1:27" s="53" customFormat="1">
      <c r="A61" s="61"/>
      <c r="B61" s="54"/>
      <c r="C61" s="54"/>
      <c r="D61" s="62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</row>
    <row r="62" spans="1:27" s="53" customFormat="1">
      <c r="A62" s="61"/>
      <c r="B62" s="54"/>
      <c r="C62" s="54"/>
      <c r="D62" s="62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</row>
    <row r="63" spans="1:27" s="53" customFormat="1">
      <c r="A63" s="61"/>
      <c r="B63" s="54"/>
      <c r="C63" s="54"/>
      <c r="D63" s="62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</row>
    <row r="64" spans="1:27" s="53" customFormat="1">
      <c r="A64" s="61"/>
      <c r="B64" s="54"/>
      <c r="C64" s="54"/>
      <c r="D64" s="62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</row>
    <row r="65" spans="1:27" s="53" customFormat="1">
      <c r="A65" s="61"/>
      <c r="B65" s="54"/>
      <c r="C65" s="54"/>
      <c r="D65" s="62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</row>
    <row r="66" spans="1:27" s="53" customFormat="1">
      <c r="A66" s="61"/>
      <c r="B66" s="54"/>
      <c r="C66" s="54"/>
      <c r="D66" s="62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</row>
    <row r="67" spans="1:27" s="53" customFormat="1">
      <c r="A67" s="61"/>
      <c r="B67" s="54"/>
      <c r="C67" s="54"/>
      <c r="D67" s="62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</row>
    <row r="68" spans="1:27" s="53" customFormat="1">
      <c r="A68" s="61"/>
      <c r="B68" s="54"/>
      <c r="C68" s="54"/>
      <c r="D68" s="62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</row>
    <row r="69" spans="1:27" s="53" customFormat="1">
      <c r="A69" s="61"/>
      <c r="B69" s="54"/>
      <c r="C69" s="54"/>
      <c r="D69" s="62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</row>
    <row r="70" spans="1:27" s="53" customFormat="1">
      <c r="A70" s="61"/>
      <c r="B70" s="54"/>
      <c r="C70" s="54"/>
      <c r="D70" s="62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</row>
    <row r="71" spans="1:27" s="53" customFormat="1">
      <c r="A71" s="61"/>
      <c r="B71" s="54"/>
      <c r="C71" s="54"/>
      <c r="D71" s="62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</row>
    <row r="72" spans="1:27" s="53" customFormat="1">
      <c r="A72" s="61"/>
      <c r="B72" s="54"/>
      <c r="C72" s="54"/>
      <c r="D72" s="62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</row>
    <row r="73" spans="1:27" s="53" customFormat="1">
      <c r="A73" s="61"/>
      <c r="B73" s="54"/>
      <c r="C73" s="54"/>
      <c r="D73" s="62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</row>
    <row r="74" spans="1:27" s="53" customFormat="1">
      <c r="A74" s="61"/>
      <c r="B74" s="54"/>
      <c r="C74" s="54"/>
      <c r="D74" s="62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</row>
    <row r="75" spans="1:27" s="53" customFormat="1">
      <c r="A75" s="61"/>
      <c r="B75" s="54"/>
      <c r="C75" s="54"/>
      <c r="D75" s="62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</row>
    <row r="76" spans="1:27" s="53" customFormat="1">
      <c r="A76" s="61"/>
      <c r="B76" s="54"/>
      <c r="C76" s="54"/>
      <c r="D76" s="62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</row>
    <row r="77" spans="1:27" s="53" customFormat="1">
      <c r="A77" s="61"/>
      <c r="B77" s="54"/>
      <c r="C77" s="54"/>
      <c r="D77" s="62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</row>
    <row r="78" spans="1:27" s="53" customFormat="1">
      <c r="A78" s="61"/>
      <c r="B78" s="54"/>
      <c r="C78" s="54"/>
      <c r="D78" s="62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</row>
    <row r="79" spans="1:27" s="53" customFormat="1">
      <c r="A79" s="61"/>
      <c r="B79" s="54"/>
      <c r="C79" s="54"/>
      <c r="D79" s="62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</row>
    <row r="80" spans="1:27" s="53" customFormat="1">
      <c r="A80" s="61"/>
      <c r="B80" s="54"/>
      <c r="C80" s="54"/>
      <c r="D80" s="62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</row>
    <row r="81" spans="1:27" s="53" customFormat="1">
      <c r="A81" s="61"/>
      <c r="B81" s="54"/>
      <c r="C81" s="54"/>
      <c r="D81" s="62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</row>
    <row r="82" spans="1:27" s="53" customFormat="1">
      <c r="A82" s="61"/>
      <c r="B82" s="54"/>
      <c r="C82" s="54"/>
      <c r="D82" s="62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</row>
    <row r="83" spans="1:27" s="53" customFormat="1">
      <c r="A83" s="61"/>
      <c r="B83" s="54"/>
      <c r="C83" s="54"/>
      <c r="D83" s="62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</row>
    <row r="84" spans="1:27" s="53" customFormat="1">
      <c r="A84" s="61"/>
      <c r="B84" s="54"/>
      <c r="C84" s="54"/>
      <c r="D84" s="62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</row>
    <row r="85" spans="1:27" s="53" customFormat="1">
      <c r="A85" s="61"/>
      <c r="B85" s="54"/>
      <c r="C85" s="54"/>
      <c r="D85" s="62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</row>
    <row r="86" spans="1:27" s="53" customFormat="1">
      <c r="A86" s="61"/>
      <c r="B86" s="54"/>
      <c r="C86" s="54"/>
      <c r="D86" s="62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</row>
    <row r="87" spans="1:27" s="53" customFormat="1">
      <c r="A87" s="61"/>
      <c r="B87" s="54"/>
      <c r="C87" s="54"/>
      <c r="D87" s="62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</row>
    <row r="88" spans="1:27" s="53" customFormat="1">
      <c r="A88" s="61"/>
      <c r="B88" s="54"/>
      <c r="C88" s="54"/>
      <c r="D88" s="62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</row>
    <row r="89" spans="1:27" s="53" customFormat="1">
      <c r="A89" s="61"/>
      <c r="B89" s="54"/>
      <c r="C89" s="54"/>
      <c r="D89" s="62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</row>
    <row r="90" spans="1:27" s="53" customFormat="1">
      <c r="A90" s="61"/>
      <c r="B90" s="54"/>
      <c r="C90" s="54"/>
      <c r="D90" s="62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</row>
    <row r="91" spans="1:27" s="53" customFormat="1">
      <c r="A91" s="61"/>
      <c r="B91" s="54"/>
      <c r="C91" s="54"/>
      <c r="D91" s="62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</row>
    <row r="92" spans="1:27" s="53" customFormat="1">
      <c r="A92" s="61"/>
      <c r="B92" s="54"/>
      <c r="C92" s="54"/>
      <c r="D92" s="62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</row>
    <row r="93" spans="1:27" s="53" customFormat="1">
      <c r="A93" s="61"/>
      <c r="B93" s="54"/>
      <c r="C93" s="54"/>
      <c r="D93" s="62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</row>
    <row r="94" spans="1:27" s="53" customFormat="1">
      <c r="A94" s="61"/>
      <c r="B94" s="54"/>
      <c r="C94" s="54"/>
      <c r="D94" s="62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</row>
    <row r="95" spans="1:27" s="53" customFormat="1">
      <c r="A95" s="61"/>
      <c r="B95" s="54"/>
      <c r="C95" s="54"/>
      <c r="D95" s="62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</row>
    <row r="96" spans="1:27" s="53" customFormat="1">
      <c r="A96" s="61"/>
      <c r="B96" s="54"/>
      <c r="C96" s="54"/>
      <c r="D96" s="62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</row>
    <row r="97" spans="1:27" s="53" customFormat="1">
      <c r="A97" s="61"/>
      <c r="B97" s="54"/>
      <c r="C97" s="54"/>
      <c r="D97" s="62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</row>
    <row r="98" spans="1:27" s="53" customFormat="1">
      <c r="A98" s="61"/>
      <c r="B98" s="54"/>
      <c r="C98" s="54"/>
      <c r="D98" s="62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</row>
    <row r="99" spans="1:27" s="53" customFormat="1">
      <c r="A99" s="61"/>
      <c r="B99" s="54"/>
      <c r="C99" s="54"/>
      <c r="D99" s="62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</row>
    <row r="100" spans="1:27" s="53" customFormat="1">
      <c r="A100" s="61"/>
      <c r="B100" s="54"/>
      <c r="C100" s="54"/>
      <c r="D100" s="62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</row>
    <row r="101" spans="1:27" s="53" customFormat="1">
      <c r="A101" s="61"/>
      <c r="B101" s="54"/>
      <c r="C101" s="54"/>
      <c r="D101" s="62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</row>
    <row r="102" spans="1:27" s="53" customFormat="1">
      <c r="A102" s="61"/>
      <c r="B102" s="54"/>
      <c r="C102" s="54"/>
      <c r="D102" s="62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</row>
    <row r="103" spans="1:27" s="53" customFormat="1">
      <c r="A103" s="61"/>
      <c r="B103" s="54"/>
      <c r="C103" s="54"/>
      <c r="D103" s="62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</row>
    <row r="104" spans="1:27" s="53" customFormat="1">
      <c r="A104" s="61"/>
      <c r="B104" s="54"/>
      <c r="C104" s="54"/>
      <c r="D104" s="62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</row>
    <row r="105" spans="1:27" s="53" customFormat="1">
      <c r="A105" s="61"/>
      <c r="B105" s="54"/>
      <c r="C105" s="54"/>
      <c r="D105" s="62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</row>
    <row r="106" spans="1:27" s="53" customFormat="1">
      <c r="A106" s="61"/>
      <c r="B106" s="54"/>
      <c r="C106" s="54"/>
      <c r="D106" s="62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</row>
    <row r="107" spans="1:27" s="53" customFormat="1">
      <c r="A107" s="61"/>
      <c r="B107" s="54"/>
      <c r="C107" s="54"/>
      <c r="D107" s="62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</row>
    <row r="108" spans="1:27" s="53" customFormat="1">
      <c r="A108" s="61"/>
      <c r="B108" s="54"/>
      <c r="C108" s="54"/>
      <c r="D108" s="62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</row>
    <row r="109" spans="1:27" s="53" customFormat="1">
      <c r="A109" s="61"/>
      <c r="B109" s="54"/>
      <c r="C109" s="54"/>
      <c r="D109" s="62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</row>
    <row r="110" spans="1:27" s="53" customFormat="1">
      <c r="A110" s="61"/>
      <c r="B110" s="54"/>
      <c r="C110" s="54"/>
      <c r="D110" s="62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</row>
    <row r="111" spans="1:27" s="53" customFormat="1">
      <c r="A111" s="61"/>
      <c r="B111" s="54"/>
      <c r="C111" s="54"/>
      <c r="D111" s="62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</row>
    <row r="112" spans="1:27" s="53" customFormat="1">
      <c r="A112" s="61"/>
      <c r="B112" s="54"/>
      <c r="C112" s="54"/>
      <c r="D112" s="62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</row>
    <row r="113" spans="1:27" s="53" customFormat="1">
      <c r="A113" s="61"/>
      <c r="B113" s="54"/>
      <c r="C113" s="54"/>
      <c r="D113" s="62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</row>
    <row r="114" spans="1:27" s="53" customFormat="1">
      <c r="A114" s="61"/>
      <c r="B114" s="54"/>
      <c r="C114" s="54"/>
      <c r="D114" s="62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</row>
    <row r="115" spans="1:27" s="53" customFormat="1">
      <c r="A115" s="61"/>
      <c r="B115" s="54"/>
      <c r="C115" s="54"/>
      <c r="D115" s="62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</row>
    <row r="116" spans="1:27" s="53" customFormat="1">
      <c r="A116" s="61"/>
      <c r="B116" s="54"/>
      <c r="C116" s="54"/>
      <c r="D116" s="62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</row>
    <row r="117" spans="1:27" s="53" customFormat="1">
      <c r="A117" s="61"/>
      <c r="B117" s="54"/>
      <c r="C117" s="54"/>
      <c r="D117" s="62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</row>
    <row r="118" spans="1:27" s="53" customFormat="1">
      <c r="A118" s="61"/>
      <c r="B118" s="54"/>
      <c r="C118" s="54"/>
      <c r="D118" s="62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</row>
    <row r="119" spans="1:27" s="53" customFormat="1">
      <c r="A119" s="61"/>
      <c r="B119" s="54"/>
      <c r="C119" s="54"/>
      <c r="D119" s="62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</row>
    <row r="120" spans="1:27" s="53" customFormat="1">
      <c r="A120" s="61"/>
      <c r="B120" s="54"/>
      <c r="C120" s="54"/>
      <c r="D120" s="62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</row>
    <row r="121" spans="1:27" s="53" customFormat="1">
      <c r="A121" s="61"/>
      <c r="B121" s="54"/>
      <c r="C121" s="54"/>
      <c r="D121" s="62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  <c r="AA121" s="54"/>
    </row>
    <row r="122" spans="1:27" s="53" customFormat="1">
      <c r="A122" s="61"/>
      <c r="B122" s="54"/>
      <c r="C122" s="54"/>
      <c r="D122" s="62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  <c r="AA122" s="54"/>
    </row>
    <row r="123" spans="1:27" s="53" customFormat="1">
      <c r="A123" s="61"/>
      <c r="B123" s="54"/>
      <c r="C123" s="54"/>
      <c r="D123" s="62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</row>
    <row r="124" spans="1:27" s="53" customFormat="1">
      <c r="A124" s="61"/>
      <c r="B124" s="54"/>
      <c r="C124" s="54"/>
      <c r="D124" s="62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</row>
    <row r="125" spans="1:27" s="53" customFormat="1">
      <c r="A125" s="61"/>
      <c r="B125" s="54"/>
      <c r="C125" s="54"/>
      <c r="D125" s="62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</row>
    <row r="126" spans="1:27" s="53" customFormat="1">
      <c r="A126" s="61"/>
      <c r="B126" s="54"/>
      <c r="C126" s="54"/>
      <c r="D126" s="62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</row>
    <row r="127" spans="1:27" s="53" customFormat="1">
      <c r="A127" s="61"/>
      <c r="B127" s="54"/>
      <c r="C127" s="54"/>
      <c r="D127" s="62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</row>
    <row r="128" spans="1:27" s="53" customFormat="1">
      <c r="A128" s="61"/>
      <c r="B128" s="54"/>
      <c r="C128" s="54"/>
      <c r="D128" s="62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</row>
    <row r="129" spans="1:27" s="53" customFormat="1">
      <c r="A129" s="61"/>
      <c r="B129" s="54"/>
      <c r="C129" s="54"/>
      <c r="D129" s="62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</row>
    <row r="130" spans="1:27" s="53" customFormat="1">
      <c r="A130" s="61"/>
      <c r="B130" s="54"/>
      <c r="C130" s="54"/>
      <c r="D130" s="62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  <c r="AA130" s="54"/>
    </row>
    <row r="131" spans="1:27" s="53" customFormat="1">
      <c r="A131" s="61"/>
      <c r="B131" s="54"/>
      <c r="C131" s="54"/>
      <c r="D131" s="62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  <c r="AA131" s="54"/>
    </row>
    <row r="132" spans="1:27" s="53" customFormat="1">
      <c r="A132" s="61"/>
      <c r="B132" s="54"/>
      <c r="C132" s="54"/>
      <c r="D132" s="62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  <c r="AA132" s="54"/>
    </row>
    <row r="133" spans="1:27" s="53" customFormat="1">
      <c r="A133" s="61"/>
      <c r="B133" s="54"/>
      <c r="C133" s="54"/>
      <c r="D133" s="62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  <c r="AA133" s="54"/>
    </row>
    <row r="134" spans="1:27" s="53" customFormat="1">
      <c r="A134" s="61"/>
      <c r="B134" s="54"/>
      <c r="C134" s="54"/>
      <c r="D134" s="62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</row>
    <row r="135" spans="1:27" s="53" customFormat="1">
      <c r="A135" s="61"/>
      <c r="B135" s="54"/>
      <c r="C135" s="54"/>
      <c r="D135" s="62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  <c r="AA135" s="54"/>
    </row>
    <row r="136" spans="1:27" s="53" customFormat="1">
      <c r="A136" s="61"/>
      <c r="B136" s="54"/>
      <c r="C136" s="54"/>
      <c r="D136" s="62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  <c r="AA136" s="54"/>
    </row>
    <row r="137" spans="1:27" s="53" customFormat="1">
      <c r="A137" s="61"/>
      <c r="B137" s="54"/>
      <c r="C137" s="54"/>
      <c r="D137" s="62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  <c r="AA137" s="54"/>
    </row>
    <row r="138" spans="1:27" s="53" customFormat="1">
      <c r="A138" s="61"/>
      <c r="B138" s="54"/>
      <c r="C138" s="54"/>
      <c r="D138" s="62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</row>
    <row r="139" spans="1:27" s="53" customFormat="1">
      <c r="A139" s="61"/>
      <c r="B139" s="54"/>
      <c r="C139" s="54"/>
      <c r="D139" s="62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  <c r="AA139" s="54"/>
    </row>
    <row r="140" spans="1:27" s="53" customFormat="1">
      <c r="A140" s="61"/>
      <c r="B140" s="54"/>
      <c r="C140" s="54"/>
      <c r="D140" s="62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</row>
    <row r="141" spans="1:27" s="53" customFormat="1">
      <c r="A141" s="61"/>
      <c r="B141" s="54"/>
      <c r="C141" s="54"/>
      <c r="D141" s="62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  <c r="AA141" s="54"/>
    </row>
    <row r="142" spans="1:27" s="53" customFormat="1">
      <c r="A142" s="61"/>
      <c r="B142" s="54"/>
      <c r="C142" s="54"/>
      <c r="D142" s="62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  <c r="AA142" s="54"/>
    </row>
    <row r="143" spans="1:27" s="53" customFormat="1">
      <c r="A143" s="61"/>
      <c r="B143" s="54"/>
      <c r="C143" s="54"/>
      <c r="D143" s="62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</row>
    <row r="144" spans="1:27" s="53" customFormat="1">
      <c r="A144" s="61"/>
      <c r="B144" s="54"/>
      <c r="C144" s="54"/>
      <c r="D144" s="62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</row>
    <row r="145" spans="1:27" s="53" customFormat="1">
      <c r="A145" s="61"/>
      <c r="B145" s="54"/>
      <c r="C145" s="54"/>
      <c r="D145" s="62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  <c r="AA145" s="54"/>
    </row>
    <row r="146" spans="1:27" s="53" customFormat="1">
      <c r="A146" s="61"/>
      <c r="B146" s="54"/>
      <c r="C146" s="54"/>
      <c r="D146" s="62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  <c r="AA146" s="54"/>
    </row>
    <row r="147" spans="1:27" s="53" customFormat="1">
      <c r="A147" s="61"/>
      <c r="B147" s="54"/>
      <c r="C147" s="54"/>
      <c r="D147" s="62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  <c r="AA147" s="54"/>
    </row>
    <row r="148" spans="1:27" s="53" customFormat="1">
      <c r="A148" s="61"/>
      <c r="B148" s="54"/>
      <c r="C148" s="54"/>
      <c r="D148" s="62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  <c r="AA148" s="54"/>
    </row>
    <row r="149" spans="1:27" s="53" customFormat="1">
      <c r="A149" s="61"/>
      <c r="B149" s="54"/>
      <c r="C149" s="54"/>
      <c r="D149" s="62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  <c r="AA149" s="54"/>
    </row>
    <row r="150" spans="1:27" s="53" customFormat="1">
      <c r="A150" s="61"/>
      <c r="B150" s="54"/>
      <c r="C150" s="54"/>
      <c r="D150" s="62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</row>
    <row r="151" spans="1:27" s="53" customFormat="1">
      <c r="A151" s="61"/>
      <c r="B151" s="54"/>
      <c r="C151" s="54"/>
      <c r="D151" s="62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  <c r="AA151" s="54"/>
    </row>
    <row r="152" spans="1:27" s="53" customFormat="1">
      <c r="A152" s="61"/>
      <c r="B152" s="54"/>
      <c r="C152" s="54"/>
      <c r="D152" s="62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</row>
    <row r="153" spans="1:27" s="53" customFormat="1">
      <c r="A153" s="61"/>
      <c r="B153" s="54"/>
      <c r="C153" s="54"/>
      <c r="D153" s="62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  <c r="AA153" s="54"/>
    </row>
    <row r="154" spans="1:27" s="53" customFormat="1">
      <c r="A154" s="61"/>
      <c r="B154" s="54"/>
      <c r="C154" s="54"/>
      <c r="D154" s="62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  <c r="AA154" s="54"/>
    </row>
    <row r="155" spans="1:27" s="53" customFormat="1">
      <c r="A155" s="61"/>
      <c r="B155" s="54"/>
      <c r="C155" s="54"/>
      <c r="D155" s="62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  <c r="AA155" s="54"/>
    </row>
    <row r="156" spans="1:27" s="53" customFormat="1">
      <c r="A156" s="61"/>
      <c r="B156" s="54"/>
      <c r="C156" s="54"/>
      <c r="D156" s="62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  <c r="AA156" s="54"/>
    </row>
    <row r="157" spans="1:27" s="53" customFormat="1">
      <c r="A157" s="61"/>
      <c r="B157" s="54"/>
      <c r="C157" s="54"/>
      <c r="D157" s="62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  <c r="AA157" s="54"/>
    </row>
    <row r="158" spans="1:27" s="53" customFormat="1">
      <c r="A158" s="61"/>
      <c r="B158" s="54"/>
      <c r="C158" s="54"/>
      <c r="D158" s="62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</row>
    <row r="159" spans="1:27" s="53" customFormat="1">
      <c r="A159" s="61"/>
      <c r="B159" s="54"/>
      <c r="C159" s="54"/>
      <c r="D159" s="62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</row>
    <row r="160" spans="1:27" s="53" customFormat="1">
      <c r="A160" s="61"/>
      <c r="B160" s="54"/>
      <c r="C160" s="54"/>
      <c r="D160" s="62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  <c r="AA160" s="54"/>
    </row>
    <row r="161" spans="1:27" s="53" customFormat="1">
      <c r="A161" s="61"/>
      <c r="B161" s="54"/>
      <c r="C161" s="54"/>
      <c r="D161" s="62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  <c r="AA161" s="54"/>
    </row>
    <row r="162" spans="1:27" s="53" customFormat="1">
      <c r="A162" s="61"/>
      <c r="B162" s="54"/>
      <c r="C162" s="54"/>
      <c r="D162" s="62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</row>
    <row r="163" spans="1:27" s="53" customFormat="1">
      <c r="A163" s="61"/>
      <c r="B163" s="54"/>
      <c r="C163" s="54"/>
      <c r="D163" s="62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</row>
    <row r="164" spans="1:27" s="53" customFormat="1">
      <c r="A164" s="61"/>
      <c r="B164" s="54"/>
      <c r="C164" s="54"/>
      <c r="D164" s="62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</row>
    <row r="165" spans="1:27" s="53" customFormat="1">
      <c r="A165" s="61"/>
      <c r="B165" s="54"/>
      <c r="C165" s="54"/>
      <c r="D165" s="62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</row>
    <row r="166" spans="1:27" s="53" customFormat="1">
      <c r="A166" s="61"/>
      <c r="B166" s="54"/>
      <c r="C166" s="54"/>
      <c r="D166" s="62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</row>
    <row r="167" spans="1:27" s="53" customFormat="1">
      <c r="A167" s="61"/>
      <c r="B167" s="54"/>
      <c r="C167" s="54"/>
      <c r="D167" s="62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</row>
    <row r="168" spans="1:27" s="53" customFormat="1">
      <c r="A168" s="61"/>
      <c r="B168" s="54"/>
      <c r="C168" s="54"/>
      <c r="D168" s="62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  <c r="AA168" s="54"/>
    </row>
    <row r="169" spans="1:27" s="53" customFormat="1">
      <c r="A169" s="61"/>
      <c r="B169" s="54"/>
      <c r="C169" s="54"/>
      <c r="D169" s="62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</row>
    <row r="170" spans="1:27" s="53" customFormat="1">
      <c r="A170" s="61"/>
      <c r="B170" s="54"/>
      <c r="C170" s="54"/>
      <c r="D170" s="62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  <c r="AA170" s="54"/>
    </row>
    <row r="171" spans="1:27" s="53" customFormat="1">
      <c r="A171" s="61"/>
      <c r="B171" s="54"/>
      <c r="C171" s="54"/>
      <c r="D171" s="62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/>
    </row>
    <row r="172" spans="1:27" s="53" customFormat="1">
      <c r="A172" s="61"/>
      <c r="B172" s="54"/>
      <c r="C172" s="54"/>
      <c r="D172" s="62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  <c r="AA172" s="54"/>
    </row>
    <row r="173" spans="1:27" s="53" customFormat="1">
      <c r="A173" s="61"/>
      <c r="B173" s="54"/>
      <c r="C173" s="54"/>
      <c r="D173" s="62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</row>
    <row r="174" spans="1:27" s="53" customFormat="1">
      <c r="A174" s="61"/>
      <c r="B174" s="54"/>
      <c r="C174" s="54"/>
      <c r="D174" s="62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</row>
    <row r="175" spans="1:27" s="53" customFormat="1">
      <c r="A175" s="61"/>
      <c r="B175" s="54"/>
      <c r="C175" s="54"/>
      <c r="D175" s="62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</row>
    <row r="176" spans="1:27" s="53" customFormat="1">
      <c r="A176" s="61"/>
      <c r="B176" s="54"/>
      <c r="C176" s="54"/>
      <c r="D176" s="62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  <c r="AA176" s="54"/>
    </row>
    <row r="177" spans="1:27" s="53" customFormat="1">
      <c r="A177" s="61"/>
      <c r="B177" s="54"/>
      <c r="C177" s="54"/>
      <c r="D177" s="62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</row>
    <row r="178" spans="1:27" s="53" customFormat="1">
      <c r="A178" s="61"/>
      <c r="B178" s="54"/>
      <c r="C178" s="54"/>
      <c r="D178" s="62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</row>
    <row r="179" spans="1:27" s="53" customFormat="1">
      <c r="A179" s="61"/>
      <c r="B179" s="54"/>
      <c r="C179" s="54"/>
      <c r="D179" s="62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</row>
    <row r="180" spans="1:27" s="53" customFormat="1">
      <c r="A180" s="61"/>
      <c r="B180" s="54"/>
      <c r="C180" s="54"/>
      <c r="D180" s="62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  <c r="AA180" s="54"/>
    </row>
    <row r="181" spans="1:27" s="53" customFormat="1">
      <c r="A181" s="61"/>
      <c r="B181" s="54"/>
      <c r="C181" s="54"/>
      <c r="D181" s="62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</row>
    <row r="182" spans="1:27" s="53" customFormat="1">
      <c r="A182" s="61"/>
      <c r="B182" s="54"/>
      <c r="C182" s="54"/>
      <c r="D182" s="62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  <c r="AA182" s="54"/>
    </row>
    <row r="183" spans="1:27" s="53" customFormat="1">
      <c r="A183" s="61"/>
      <c r="B183" s="54"/>
      <c r="C183" s="54"/>
      <c r="D183" s="62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  <c r="AA183" s="54"/>
    </row>
    <row r="184" spans="1:27" s="53" customFormat="1">
      <c r="A184" s="61"/>
      <c r="B184" s="54"/>
      <c r="C184" s="54"/>
      <c r="D184" s="62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  <c r="AA184" s="54"/>
    </row>
    <row r="185" spans="1:27" s="53" customFormat="1">
      <c r="A185" s="61"/>
      <c r="B185" s="54"/>
      <c r="C185" s="54"/>
      <c r="D185" s="62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</row>
    <row r="186" spans="1:27" s="53" customFormat="1">
      <c r="A186" s="61"/>
      <c r="B186" s="54"/>
      <c r="C186" s="54"/>
      <c r="D186" s="62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</row>
    <row r="187" spans="1:27" s="53" customFormat="1">
      <c r="A187" s="61"/>
      <c r="B187" s="54"/>
      <c r="C187" s="54"/>
      <c r="D187" s="62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  <c r="AA187" s="54"/>
    </row>
    <row r="188" spans="1:27" s="53" customFormat="1">
      <c r="A188" s="61"/>
      <c r="B188" s="54"/>
      <c r="C188" s="54"/>
      <c r="D188" s="62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  <c r="AA188" s="54"/>
    </row>
    <row r="189" spans="1:27" s="53" customFormat="1">
      <c r="A189" s="61"/>
      <c r="B189" s="54"/>
      <c r="C189" s="54"/>
      <c r="D189" s="62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  <c r="AA189" s="54"/>
    </row>
    <row r="190" spans="1:27" s="53" customFormat="1">
      <c r="A190" s="61"/>
      <c r="B190" s="54"/>
      <c r="C190" s="54"/>
      <c r="D190" s="62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  <c r="AA190" s="54"/>
    </row>
    <row r="191" spans="1:27" s="53" customFormat="1">
      <c r="A191" s="61"/>
      <c r="B191" s="54"/>
      <c r="C191" s="54"/>
      <c r="D191" s="62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  <c r="AA191" s="54"/>
    </row>
    <row r="192" spans="1:27" s="53" customFormat="1">
      <c r="A192" s="61"/>
      <c r="B192" s="54"/>
      <c r="C192" s="54"/>
      <c r="D192" s="62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  <c r="AA192" s="54"/>
    </row>
    <row r="193" spans="1:27" s="53" customFormat="1">
      <c r="A193" s="61"/>
      <c r="B193" s="54"/>
      <c r="C193" s="54"/>
      <c r="D193" s="62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  <c r="AA193" s="54"/>
    </row>
    <row r="194" spans="1:27" s="53" customFormat="1">
      <c r="A194" s="61"/>
      <c r="B194" s="54"/>
      <c r="C194" s="54"/>
      <c r="D194" s="62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  <c r="AA194" s="54"/>
    </row>
    <row r="195" spans="1:27" s="53" customFormat="1">
      <c r="A195" s="61"/>
      <c r="B195" s="54"/>
      <c r="C195" s="54"/>
      <c r="D195" s="62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  <c r="AA195" s="54"/>
    </row>
    <row r="196" spans="1:27" s="53" customFormat="1">
      <c r="A196" s="61"/>
      <c r="B196" s="54"/>
      <c r="C196" s="54"/>
      <c r="D196" s="62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  <c r="AA196" s="54"/>
    </row>
    <row r="197" spans="1:27" s="53" customFormat="1">
      <c r="A197" s="61"/>
      <c r="B197" s="54"/>
      <c r="C197" s="54"/>
      <c r="D197" s="62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</row>
    <row r="198" spans="1:27" s="53" customFormat="1">
      <c r="A198" s="61"/>
      <c r="B198" s="54"/>
      <c r="C198" s="54"/>
      <c r="D198" s="62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</row>
    <row r="199" spans="1:27" s="53" customFormat="1">
      <c r="A199" s="61"/>
      <c r="B199" s="54"/>
      <c r="C199" s="54"/>
      <c r="D199" s="62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</row>
    <row r="200" spans="1:27" s="53" customFormat="1">
      <c r="A200" s="61"/>
      <c r="B200" s="54"/>
      <c r="C200" s="54"/>
      <c r="D200" s="62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</row>
    <row r="201" spans="1:27" s="53" customFormat="1">
      <c r="A201" s="61"/>
      <c r="B201" s="54"/>
      <c r="C201" s="54"/>
      <c r="D201" s="62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</row>
    <row r="202" spans="1:27" s="53" customFormat="1">
      <c r="A202" s="61"/>
      <c r="B202" s="54"/>
      <c r="C202" s="54"/>
      <c r="D202" s="62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  <c r="AA202" s="54"/>
    </row>
    <row r="203" spans="1:27" s="53" customFormat="1">
      <c r="A203" s="61"/>
      <c r="B203" s="54"/>
      <c r="C203" s="54"/>
      <c r="D203" s="62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  <c r="AA203" s="54"/>
    </row>
    <row r="204" spans="1:27" s="53" customFormat="1">
      <c r="A204" s="61"/>
      <c r="B204" s="54"/>
      <c r="C204" s="54"/>
      <c r="D204" s="62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  <c r="AA204" s="54"/>
    </row>
    <row r="205" spans="1:27" s="53" customFormat="1">
      <c r="A205" s="61"/>
      <c r="B205" s="54"/>
      <c r="C205" s="54"/>
      <c r="D205" s="62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  <c r="AA205" s="54"/>
    </row>
    <row r="206" spans="1:27" s="53" customFormat="1">
      <c r="A206" s="61"/>
      <c r="B206" s="54"/>
      <c r="C206" s="54"/>
      <c r="D206" s="62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  <c r="AA206" s="54"/>
    </row>
    <row r="207" spans="1:27" s="53" customFormat="1">
      <c r="A207" s="61"/>
      <c r="B207" s="54"/>
      <c r="C207" s="54"/>
      <c r="D207" s="62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  <c r="AA207" s="54"/>
    </row>
    <row r="208" spans="1:27" s="53" customFormat="1">
      <c r="A208" s="61"/>
      <c r="B208" s="54"/>
      <c r="C208" s="54"/>
      <c r="D208" s="62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</row>
    <row r="209" spans="1:27" s="53" customFormat="1">
      <c r="A209" s="61"/>
      <c r="B209" s="54"/>
      <c r="C209" s="54"/>
      <c r="D209" s="62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  <c r="AA209" s="54"/>
    </row>
    <row r="210" spans="1:27" s="53" customFormat="1">
      <c r="A210" s="61"/>
      <c r="B210" s="54"/>
      <c r="C210" s="54"/>
      <c r="D210" s="62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</row>
    <row r="211" spans="1:27" s="53" customFormat="1">
      <c r="A211" s="61"/>
      <c r="B211" s="54"/>
      <c r="C211" s="54"/>
      <c r="D211" s="62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</row>
    <row r="212" spans="1:27" s="53" customFormat="1">
      <c r="A212" s="61"/>
      <c r="B212" s="54"/>
      <c r="C212" s="54"/>
      <c r="D212" s="62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</row>
    <row r="213" spans="1:27" s="53" customFormat="1">
      <c r="A213" s="61"/>
      <c r="B213" s="54"/>
      <c r="C213" s="54"/>
      <c r="D213" s="62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</row>
    <row r="214" spans="1:27" s="53" customFormat="1">
      <c r="A214" s="61"/>
      <c r="B214" s="54"/>
      <c r="C214" s="54"/>
      <c r="D214" s="62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</row>
    <row r="215" spans="1:27" s="53" customFormat="1">
      <c r="A215" s="61"/>
      <c r="B215" s="54"/>
      <c r="C215" s="54"/>
      <c r="D215" s="62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54"/>
    </row>
    <row r="216" spans="1:27" s="53" customFormat="1">
      <c r="A216" s="61"/>
      <c r="B216" s="54"/>
      <c r="C216" s="54"/>
      <c r="D216" s="62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54"/>
    </row>
    <row r="217" spans="1:27" s="53" customFormat="1">
      <c r="A217" s="61"/>
      <c r="B217" s="54"/>
      <c r="C217" s="54"/>
      <c r="D217" s="62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</row>
    <row r="218" spans="1:27" s="53" customFormat="1">
      <c r="A218" s="61"/>
      <c r="B218" s="54"/>
      <c r="C218" s="54"/>
      <c r="D218" s="62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</row>
    <row r="219" spans="1:27" s="53" customFormat="1">
      <c r="A219" s="61"/>
      <c r="B219" s="54"/>
      <c r="C219" s="54"/>
      <c r="D219" s="62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</row>
    <row r="220" spans="1:27" s="53" customFormat="1">
      <c r="A220" s="61"/>
      <c r="B220" s="54"/>
      <c r="C220" s="54"/>
      <c r="D220" s="62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/>
    </row>
    <row r="221" spans="1:27" s="53" customFormat="1">
      <c r="A221" s="61"/>
      <c r="B221" s="54"/>
      <c r="C221" s="54"/>
      <c r="D221" s="62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</row>
    <row r="222" spans="1:27" s="53" customFormat="1">
      <c r="A222" s="61"/>
      <c r="B222" s="54"/>
      <c r="C222" s="54"/>
      <c r="D222" s="62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  <c r="AA222" s="54"/>
    </row>
    <row r="223" spans="1:27" s="53" customFormat="1">
      <c r="A223" s="61"/>
      <c r="B223" s="54"/>
      <c r="C223" s="54"/>
      <c r="D223" s="62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  <c r="AA223" s="54"/>
    </row>
    <row r="224" spans="1:27" s="53" customFormat="1">
      <c r="A224" s="61"/>
      <c r="B224" s="54"/>
      <c r="C224" s="54"/>
      <c r="D224" s="62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  <c r="AA224" s="54"/>
    </row>
    <row r="225" spans="1:27" s="53" customFormat="1">
      <c r="A225" s="61"/>
      <c r="B225" s="54"/>
      <c r="C225" s="54"/>
      <c r="D225" s="62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  <c r="AA225" s="54"/>
    </row>
    <row r="226" spans="1:27" s="53" customFormat="1">
      <c r="A226" s="61"/>
      <c r="B226" s="54"/>
      <c r="C226" s="54"/>
      <c r="D226" s="62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  <c r="AA226" s="54"/>
    </row>
    <row r="227" spans="1:27" s="53" customFormat="1">
      <c r="A227" s="61"/>
      <c r="B227" s="54"/>
      <c r="C227" s="54"/>
      <c r="D227" s="62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  <c r="AA227" s="54"/>
    </row>
    <row r="228" spans="1:27" s="53" customFormat="1">
      <c r="A228" s="61"/>
      <c r="B228" s="54"/>
      <c r="C228" s="54"/>
      <c r="D228" s="62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  <c r="AA228" s="54"/>
    </row>
    <row r="229" spans="1:27" s="53" customFormat="1">
      <c r="A229" s="61"/>
      <c r="B229" s="54"/>
      <c r="C229" s="54"/>
      <c r="D229" s="62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  <c r="AA229" s="54"/>
    </row>
    <row r="230" spans="1:27" s="53" customFormat="1">
      <c r="A230" s="61"/>
      <c r="B230" s="54"/>
      <c r="C230" s="54"/>
      <c r="D230" s="62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  <c r="AA230" s="54"/>
    </row>
    <row r="231" spans="1:27" s="53" customFormat="1">
      <c r="A231" s="61"/>
      <c r="B231" s="54"/>
      <c r="C231" s="54"/>
      <c r="D231" s="62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  <c r="AA231" s="54"/>
    </row>
    <row r="232" spans="1:27" s="53" customFormat="1">
      <c r="A232" s="61"/>
      <c r="B232" s="54"/>
      <c r="C232" s="54"/>
      <c r="D232" s="62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  <c r="AA232" s="54"/>
    </row>
    <row r="233" spans="1:27" s="53" customFormat="1">
      <c r="A233" s="61"/>
      <c r="B233" s="54"/>
      <c r="C233" s="54"/>
      <c r="D233" s="62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  <c r="AA233" s="54"/>
    </row>
    <row r="234" spans="1:27" s="53" customFormat="1">
      <c r="A234" s="61"/>
      <c r="B234" s="54"/>
      <c r="C234" s="54"/>
      <c r="D234" s="62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  <c r="AA234" s="54"/>
    </row>
    <row r="235" spans="1:27" s="53" customFormat="1">
      <c r="A235" s="61"/>
      <c r="B235" s="54"/>
      <c r="C235" s="54"/>
      <c r="D235" s="62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  <c r="AA235" s="54"/>
    </row>
    <row r="236" spans="1:27" s="53" customFormat="1">
      <c r="A236" s="61"/>
      <c r="B236" s="54"/>
      <c r="C236" s="54"/>
      <c r="D236" s="62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  <c r="AA236" s="54"/>
    </row>
    <row r="237" spans="1:27" s="53" customFormat="1">
      <c r="A237" s="61"/>
      <c r="B237" s="54"/>
      <c r="C237" s="54"/>
      <c r="D237" s="62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  <c r="AA237" s="54"/>
    </row>
    <row r="238" spans="1:27" s="53" customFormat="1">
      <c r="A238" s="61"/>
      <c r="B238" s="54"/>
      <c r="C238" s="54"/>
      <c r="D238" s="62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  <c r="AA238" s="54"/>
    </row>
    <row r="239" spans="1:27" s="53" customFormat="1">
      <c r="A239" s="61"/>
      <c r="B239" s="54"/>
      <c r="C239" s="54"/>
      <c r="D239" s="62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  <c r="AA239" s="54"/>
    </row>
    <row r="240" spans="1:27" s="53" customFormat="1">
      <c r="A240" s="61"/>
      <c r="B240" s="54"/>
      <c r="C240" s="54"/>
      <c r="D240" s="62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  <c r="AA240" s="54"/>
    </row>
    <row r="241" spans="1:27" s="53" customFormat="1">
      <c r="A241" s="61"/>
      <c r="B241" s="54"/>
      <c r="C241" s="54"/>
      <c r="D241" s="62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  <c r="AA241" s="54"/>
    </row>
    <row r="242" spans="1:27" s="53" customFormat="1">
      <c r="A242" s="61"/>
      <c r="B242" s="54"/>
      <c r="C242" s="54"/>
      <c r="D242" s="62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  <c r="AA242" s="54"/>
    </row>
    <row r="243" spans="1:27" s="53" customFormat="1">
      <c r="A243" s="61"/>
      <c r="B243" s="54"/>
      <c r="C243" s="54"/>
      <c r="D243" s="62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  <c r="AA243" s="54"/>
    </row>
    <row r="244" spans="1:27" s="53" customFormat="1">
      <c r="A244" s="61"/>
      <c r="B244" s="54"/>
      <c r="C244" s="54"/>
      <c r="D244" s="62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  <c r="AA244" s="54"/>
    </row>
    <row r="245" spans="1:27" s="53" customFormat="1">
      <c r="A245" s="61"/>
      <c r="B245" s="54"/>
      <c r="C245" s="54"/>
      <c r="D245" s="62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  <c r="AA245" s="54"/>
    </row>
    <row r="246" spans="1:27" s="53" customFormat="1">
      <c r="A246" s="61"/>
      <c r="B246" s="54"/>
      <c r="C246" s="54"/>
      <c r="D246" s="62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  <c r="AA246" s="54"/>
    </row>
    <row r="247" spans="1:27" s="53" customFormat="1">
      <c r="A247" s="61"/>
      <c r="B247" s="54"/>
      <c r="C247" s="54"/>
      <c r="D247" s="62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  <c r="AA247" s="54"/>
    </row>
    <row r="248" spans="1:27" s="53" customFormat="1">
      <c r="A248" s="61"/>
      <c r="B248" s="54"/>
      <c r="C248" s="54"/>
      <c r="D248" s="62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  <c r="AA248" s="54"/>
    </row>
    <row r="249" spans="1:27" s="53" customFormat="1">
      <c r="A249" s="61"/>
      <c r="B249" s="54"/>
      <c r="C249" s="54"/>
      <c r="D249" s="62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  <c r="AA249" s="54"/>
    </row>
    <row r="250" spans="1:27" s="53" customFormat="1">
      <c r="A250" s="61"/>
      <c r="B250" s="54"/>
      <c r="C250" s="54"/>
      <c r="D250" s="62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  <c r="AA250" s="54"/>
    </row>
    <row r="251" spans="1:27" s="53" customFormat="1">
      <c r="A251" s="61"/>
      <c r="B251" s="54"/>
      <c r="C251" s="54"/>
      <c r="D251" s="62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  <c r="AA251" s="54"/>
    </row>
    <row r="252" spans="1:27" s="53" customFormat="1">
      <c r="A252" s="61"/>
      <c r="B252" s="54"/>
      <c r="C252" s="54"/>
      <c r="D252" s="62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  <c r="AA252" s="54"/>
    </row>
    <row r="253" spans="1:27" s="53" customFormat="1">
      <c r="A253" s="61"/>
      <c r="B253" s="54"/>
      <c r="C253" s="54"/>
      <c r="D253" s="62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  <c r="AA253" s="54"/>
    </row>
    <row r="254" spans="1:27" s="53" customFormat="1">
      <c r="A254" s="61"/>
      <c r="B254" s="54"/>
      <c r="C254" s="54"/>
      <c r="D254" s="62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  <c r="AA254" s="54"/>
    </row>
    <row r="255" spans="1:27" s="53" customFormat="1">
      <c r="A255" s="61"/>
      <c r="B255" s="54"/>
      <c r="C255" s="54"/>
      <c r="D255" s="62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  <c r="AA255" s="54"/>
    </row>
    <row r="256" spans="1:27" s="53" customFormat="1">
      <c r="A256" s="61"/>
      <c r="B256" s="54"/>
      <c r="C256" s="54"/>
      <c r="D256" s="62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  <c r="AA256" s="54"/>
    </row>
    <row r="257" spans="1:27" s="53" customFormat="1">
      <c r="A257" s="61"/>
      <c r="B257" s="54"/>
      <c r="C257" s="54"/>
      <c r="D257" s="62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  <c r="AA257" s="54"/>
    </row>
    <row r="258" spans="1:27" s="53" customFormat="1">
      <c r="A258" s="61"/>
      <c r="B258" s="54"/>
      <c r="C258" s="54"/>
      <c r="D258" s="62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  <c r="AA258" s="54"/>
    </row>
    <row r="259" spans="1:27" s="53" customFormat="1">
      <c r="A259" s="61"/>
      <c r="B259" s="54"/>
      <c r="C259" s="54"/>
      <c r="D259" s="62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  <c r="AA259" s="54"/>
    </row>
    <row r="260" spans="1:27" s="53" customFormat="1">
      <c r="A260" s="61"/>
      <c r="B260" s="54"/>
      <c r="C260" s="54"/>
      <c r="D260" s="62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  <c r="AA260" s="54"/>
    </row>
    <row r="261" spans="1:27" s="53" customFormat="1">
      <c r="A261" s="61"/>
      <c r="B261" s="54"/>
      <c r="C261" s="54"/>
      <c r="D261" s="62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  <c r="AA261" s="54"/>
    </row>
    <row r="262" spans="1:27" s="53" customFormat="1">
      <c r="A262" s="61"/>
      <c r="B262" s="54"/>
      <c r="C262" s="54"/>
      <c r="D262" s="62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  <c r="AA262" s="54"/>
    </row>
    <row r="263" spans="1:27" s="53" customFormat="1">
      <c r="A263" s="61"/>
      <c r="B263" s="54"/>
      <c r="C263" s="54"/>
      <c r="D263" s="62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</row>
    <row r="264" spans="1:27" s="53" customFormat="1">
      <c r="A264" s="61"/>
      <c r="B264" s="54"/>
      <c r="C264" s="54"/>
      <c r="D264" s="62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  <c r="AA264" s="54"/>
    </row>
    <row r="265" spans="1:27" s="53" customFormat="1">
      <c r="A265" s="61"/>
      <c r="B265" s="54"/>
      <c r="C265" s="54"/>
      <c r="D265" s="62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  <c r="AA265" s="54"/>
    </row>
    <row r="266" spans="1:27" s="53" customFormat="1">
      <c r="A266" s="61"/>
      <c r="B266" s="54"/>
      <c r="C266" s="54"/>
      <c r="D266" s="62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  <c r="AA266" s="54"/>
    </row>
    <row r="267" spans="1:27" s="53" customFormat="1">
      <c r="A267" s="61"/>
      <c r="B267" s="54"/>
      <c r="C267" s="54"/>
      <c r="D267" s="62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  <c r="AA267" s="54"/>
    </row>
    <row r="268" spans="1:27" s="53" customFormat="1">
      <c r="A268" s="61"/>
      <c r="B268" s="54"/>
      <c r="C268" s="54"/>
      <c r="D268" s="62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  <c r="AA268" s="54"/>
    </row>
    <row r="269" spans="1:27" s="53" customFormat="1">
      <c r="A269" s="61"/>
      <c r="B269" s="54"/>
      <c r="C269" s="54"/>
      <c r="D269" s="62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  <c r="AA269" s="54"/>
    </row>
    <row r="270" spans="1:27" s="53" customFormat="1">
      <c r="A270" s="61"/>
      <c r="B270" s="54"/>
      <c r="C270" s="54"/>
      <c r="D270" s="62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  <c r="AA270" s="54"/>
    </row>
    <row r="271" spans="1:27" s="53" customFormat="1">
      <c r="A271" s="61"/>
      <c r="B271" s="54"/>
      <c r="C271" s="54"/>
      <c r="D271" s="62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  <c r="AA271" s="54"/>
    </row>
    <row r="272" spans="1:27" s="53" customFormat="1">
      <c r="A272" s="61"/>
      <c r="B272" s="54"/>
      <c r="C272" s="54"/>
      <c r="D272" s="62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  <c r="AA272" s="54"/>
    </row>
    <row r="273" spans="1:27" s="53" customFormat="1">
      <c r="A273" s="61"/>
      <c r="B273" s="54"/>
      <c r="C273" s="54"/>
      <c r="D273" s="62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</row>
    <row r="274" spans="1:27" s="53" customFormat="1">
      <c r="A274" s="61"/>
      <c r="B274" s="54"/>
      <c r="C274" s="54"/>
      <c r="D274" s="62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  <c r="AA274" s="54"/>
    </row>
    <row r="275" spans="1:27" s="53" customFormat="1">
      <c r="A275" s="61"/>
      <c r="B275" s="54"/>
      <c r="C275" s="54"/>
      <c r="D275" s="62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  <c r="AA275" s="54"/>
    </row>
    <row r="276" spans="1:27" s="53" customFormat="1">
      <c r="A276" s="61"/>
      <c r="B276" s="54"/>
      <c r="C276" s="54"/>
      <c r="D276" s="62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  <c r="AA276" s="54"/>
    </row>
    <row r="277" spans="1:27" s="53" customFormat="1">
      <c r="A277" s="61"/>
      <c r="B277" s="54"/>
      <c r="C277" s="54"/>
      <c r="D277" s="62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  <c r="AA277" s="54"/>
    </row>
    <row r="278" spans="1:27" s="53" customFormat="1">
      <c r="A278" s="61"/>
      <c r="B278" s="54"/>
      <c r="C278" s="54"/>
      <c r="D278" s="62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  <c r="AA278" s="54"/>
    </row>
    <row r="279" spans="1:27" s="53" customFormat="1">
      <c r="A279" s="61"/>
      <c r="B279" s="54"/>
      <c r="C279" s="54"/>
      <c r="D279" s="62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  <c r="AA279" s="54"/>
    </row>
    <row r="280" spans="1:27" s="53" customFormat="1">
      <c r="A280" s="61"/>
      <c r="B280" s="54"/>
      <c r="C280" s="54"/>
      <c r="D280" s="62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  <c r="AA280" s="54"/>
    </row>
    <row r="281" spans="1:27" s="53" customFormat="1">
      <c r="A281" s="61"/>
      <c r="B281" s="54"/>
      <c r="C281" s="54"/>
      <c r="D281" s="62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  <c r="AA281" s="54"/>
    </row>
    <row r="282" spans="1:27" s="53" customFormat="1">
      <c r="A282" s="61"/>
      <c r="B282" s="54"/>
      <c r="C282" s="54"/>
      <c r="D282" s="62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  <c r="AA282" s="54"/>
    </row>
    <row r="283" spans="1:27" s="53" customFormat="1">
      <c r="A283" s="61"/>
      <c r="B283" s="54"/>
      <c r="C283" s="54"/>
      <c r="D283" s="62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  <c r="AA283" s="54"/>
    </row>
    <row r="284" spans="1:27" s="53" customFormat="1">
      <c r="A284" s="61"/>
      <c r="B284" s="54"/>
      <c r="C284" s="54"/>
      <c r="D284" s="62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  <c r="AA284" s="54"/>
    </row>
    <row r="285" spans="1:27" s="53" customFormat="1">
      <c r="A285" s="61"/>
      <c r="B285" s="54"/>
      <c r="C285" s="54"/>
      <c r="D285" s="62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  <c r="AA285" s="54"/>
    </row>
    <row r="286" spans="1:27" s="53" customFormat="1">
      <c r="A286" s="61"/>
      <c r="B286" s="54"/>
      <c r="C286" s="54"/>
      <c r="D286" s="62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  <c r="AA286" s="54"/>
    </row>
    <row r="287" spans="1:27" s="53" customFormat="1">
      <c r="A287" s="61"/>
      <c r="B287" s="54"/>
      <c r="C287" s="54"/>
      <c r="D287" s="62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  <c r="AA287" s="54"/>
    </row>
    <row r="288" spans="1:27" s="53" customFormat="1">
      <c r="A288" s="61"/>
      <c r="B288" s="54"/>
      <c r="C288" s="54"/>
      <c r="D288" s="62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  <c r="AA288" s="54"/>
    </row>
    <row r="289" spans="1:27" s="53" customFormat="1">
      <c r="A289" s="61"/>
      <c r="B289" s="54"/>
      <c r="C289" s="54"/>
      <c r="D289" s="62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  <c r="AA289" s="54"/>
    </row>
    <row r="290" spans="1:27" s="53" customFormat="1">
      <c r="A290" s="61"/>
      <c r="B290" s="54"/>
      <c r="C290" s="54"/>
      <c r="D290" s="62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  <c r="AA290" s="54"/>
    </row>
    <row r="291" spans="1:27" s="53" customFormat="1">
      <c r="A291" s="61"/>
      <c r="B291" s="54"/>
      <c r="C291" s="54"/>
      <c r="D291" s="62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  <c r="AA291" s="54"/>
    </row>
    <row r="292" spans="1:27" s="53" customFormat="1">
      <c r="A292" s="61"/>
      <c r="B292" s="54"/>
      <c r="C292" s="54"/>
      <c r="D292" s="62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  <c r="AA292" s="54"/>
    </row>
    <row r="293" spans="1:27" s="53" customFormat="1">
      <c r="A293" s="61"/>
      <c r="B293" s="54"/>
      <c r="C293" s="54"/>
      <c r="D293" s="62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  <c r="AA293" s="54"/>
    </row>
    <row r="294" spans="1:27" s="53" customFormat="1">
      <c r="A294" s="61"/>
      <c r="B294" s="54"/>
      <c r="C294" s="54"/>
      <c r="D294" s="62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  <c r="AA294" s="54"/>
    </row>
    <row r="295" spans="1:27" s="53" customFormat="1">
      <c r="A295" s="61"/>
      <c r="B295" s="54"/>
      <c r="C295" s="54"/>
      <c r="D295" s="62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  <c r="AA295" s="54"/>
    </row>
    <row r="296" spans="1:27" s="53" customFormat="1">
      <c r="A296" s="61"/>
      <c r="B296" s="54"/>
      <c r="C296" s="54"/>
      <c r="D296" s="62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  <c r="AA296" s="54"/>
    </row>
    <row r="297" spans="1:27" s="53" customFormat="1">
      <c r="A297" s="61"/>
      <c r="B297" s="54"/>
      <c r="C297" s="54"/>
      <c r="D297" s="62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  <c r="AA297" s="54"/>
    </row>
    <row r="298" spans="1:27" s="53" customFormat="1">
      <c r="A298" s="61"/>
      <c r="B298" s="54"/>
      <c r="C298" s="54"/>
      <c r="D298" s="62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  <c r="AA298" s="54"/>
    </row>
    <row r="299" spans="1:27" s="53" customFormat="1">
      <c r="A299" s="61"/>
      <c r="B299" s="54"/>
      <c r="C299" s="54"/>
      <c r="D299" s="62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  <c r="AA299" s="54"/>
    </row>
    <row r="300" spans="1:27" s="53" customFormat="1">
      <c r="A300" s="61"/>
      <c r="B300" s="54"/>
      <c r="C300" s="54"/>
      <c r="D300" s="62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  <c r="AA300" s="54"/>
    </row>
    <row r="301" spans="1:27" s="53" customFormat="1">
      <c r="A301" s="61"/>
      <c r="B301" s="54"/>
      <c r="C301" s="54"/>
      <c r="D301" s="62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  <c r="AA301" s="54"/>
    </row>
    <row r="302" spans="1:27" s="53" customFormat="1">
      <c r="A302" s="61"/>
      <c r="B302" s="54"/>
      <c r="C302" s="54"/>
      <c r="D302" s="62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  <c r="AA302" s="54"/>
    </row>
    <row r="303" spans="1:27" s="53" customFormat="1">
      <c r="A303" s="61"/>
      <c r="B303" s="54"/>
      <c r="C303" s="54"/>
      <c r="D303" s="62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  <c r="AA303" s="54"/>
    </row>
    <row r="304" spans="1:27" s="53" customFormat="1">
      <c r="A304" s="61"/>
      <c r="B304" s="54"/>
      <c r="C304" s="54"/>
      <c r="D304" s="62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  <c r="AA304" s="54"/>
    </row>
    <row r="305" spans="1:27" s="53" customFormat="1">
      <c r="A305" s="61"/>
      <c r="B305" s="54"/>
      <c r="C305" s="54"/>
      <c r="D305" s="62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  <c r="AA305" s="54"/>
    </row>
    <row r="306" spans="1:27" s="53" customFormat="1">
      <c r="A306" s="61"/>
      <c r="B306" s="54"/>
      <c r="C306" s="54"/>
      <c r="D306" s="62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  <c r="AA306" s="54"/>
    </row>
    <row r="307" spans="1:27" s="53" customFormat="1">
      <c r="A307" s="61"/>
      <c r="B307" s="54"/>
      <c r="C307" s="54"/>
      <c r="D307" s="62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  <c r="AA307" s="54"/>
    </row>
    <row r="308" spans="1:27" s="53" customFormat="1">
      <c r="A308" s="61"/>
      <c r="B308" s="54"/>
      <c r="C308" s="54"/>
      <c r="D308" s="62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  <c r="AA308" s="54"/>
    </row>
    <row r="309" spans="1:27" s="53" customFormat="1">
      <c r="A309" s="61"/>
      <c r="B309" s="54"/>
      <c r="C309" s="54"/>
      <c r="D309" s="62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  <c r="AA309" s="54"/>
    </row>
    <row r="310" spans="1:27" s="53" customFormat="1">
      <c r="A310" s="61"/>
      <c r="B310" s="54"/>
      <c r="C310" s="54"/>
      <c r="D310" s="62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  <c r="AA310" s="54"/>
    </row>
    <row r="311" spans="1:27" s="53" customFormat="1">
      <c r="A311" s="61"/>
      <c r="B311" s="54"/>
      <c r="C311" s="54"/>
      <c r="D311" s="62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  <c r="AA311" s="54"/>
    </row>
    <row r="312" spans="1:27" s="53" customFormat="1">
      <c r="A312" s="61"/>
      <c r="B312" s="54"/>
      <c r="C312" s="54"/>
      <c r="D312" s="62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  <c r="AA312" s="54"/>
    </row>
    <row r="313" spans="1:27" s="53" customFormat="1">
      <c r="A313" s="61"/>
      <c r="B313" s="54"/>
      <c r="C313" s="54"/>
      <c r="D313" s="62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  <c r="AA313" s="54"/>
    </row>
    <row r="314" spans="1:27" s="53" customFormat="1">
      <c r="A314" s="61"/>
      <c r="B314" s="54"/>
      <c r="C314" s="54"/>
      <c r="D314" s="62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  <c r="AA314" s="54"/>
    </row>
    <row r="315" spans="1:27" s="53" customFormat="1">
      <c r="A315" s="61"/>
      <c r="B315" s="54"/>
      <c r="C315" s="54"/>
      <c r="D315" s="62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  <c r="AA315" s="54"/>
    </row>
    <row r="316" spans="1:27" s="53" customFormat="1">
      <c r="A316" s="61"/>
      <c r="B316" s="54"/>
      <c r="C316" s="54"/>
      <c r="D316" s="62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  <c r="AA316" s="54"/>
    </row>
    <row r="317" spans="1:27" s="53" customFormat="1">
      <c r="A317" s="61"/>
      <c r="B317" s="54"/>
      <c r="C317" s="54"/>
      <c r="D317" s="62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  <c r="AA317" s="54"/>
    </row>
    <row r="318" spans="1:27" s="53" customFormat="1">
      <c r="A318" s="61"/>
      <c r="B318" s="54"/>
      <c r="C318" s="54"/>
      <c r="D318" s="62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  <c r="AA318" s="54"/>
    </row>
    <row r="319" spans="1:27" s="53" customFormat="1">
      <c r="A319" s="61"/>
      <c r="B319" s="54"/>
      <c r="C319" s="54"/>
      <c r="D319" s="62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  <c r="AA319" s="54"/>
    </row>
    <row r="320" spans="1:27" s="53" customFormat="1">
      <c r="A320" s="61"/>
      <c r="B320" s="54"/>
      <c r="C320" s="54"/>
      <c r="D320" s="62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  <c r="AA320" s="54"/>
    </row>
    <row r="321" spans="1:27" s="53" customFormat="1">
      <c r="A321" s="61"/>
      <c r="B321" s="54"/>
      <c r="C321" s="54"/>
      <c r="D321" s="62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  <c r="AA321" s="54"/>
    </row>
    <row r="322" spans="1:27" s="53" customFormat="1">
      <c r="A322" s="61"/>
      <c r="B322" s="54"/>
      <c r="C322" s="54"/>
      <c r="D322" s="62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  <c r="AA322" s="54"/>
    </row>
    <row r="323" spans="1:27" s="53" customFormat="1">
      <c r="A323" s="61"/>
      <c r="B323" s="54"/>
      <c r="C323" s="54"/>
      <c r="D323" s="62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  <c r="AA323" s="54"/>
    </row>
    <row r="324" spans="1:27" s="53" customFormat="1">
      <c r="A324" s="61"/>
      <c r="B324" s="54"/>
      <c r="C324" s="54"/>
      <c r="D324" s="62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  <c r="AA324" s="54"/>
    </row>
    <row r="325" spans="1:27" s="53" customFormat="1">
      <c r="A325" s="61"/>
      <c r="B325" s="54"/>
      <c r="C325" s="54"/>
      <c r="D325" s="62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  <c r="AA325" s="54"/>
    </row>
    <row r="326" spans="1:27" s="53" customFormat="1">
      <c r="A326" s="61"/>
      <c r="B326" s="54"/>
      <c r="C326" s="54"/>
      <c r="D326" s="62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  <c r="AA326" s="54"/>
    </row>
    <row r="327" spans="1:27" s="53" customFormat="1">
      <c r="A327" s="61"/>
      <c r="B327" s="54"/>
      <c r="C327" s="54"/>
      <c r="D327" s="62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  <c r="AA327" s="54"/>
    </row>
    <row r="328" spans="1:27" s="53" customFormat="1">
      <c r="A328" s="61"/>
      <c r="B328" s="54"/>
      <c r="C328" s="54"/>
      <c r="D328" s="62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  <c r="AA328" s="54"/>
    </row>
    <row r="329" spans="1:27" s="53" customFormat="1">
      <c r="A329" s="61"/>
      <c r="B329" s="54"/>
      <c r="C329" s="54"/>
      <c r="D329" s="62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  <c r="AA329" s="54"/>
    </row>
    <row r="330" spans="1:27" s="53" customFormat="1">
      <c r="A330" s="61"/>
      <c r="B330" s="54"/>
      <c r="C330" s="54"/>
      <c r="D330" s="62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  <c r="AA330" s="54"/>
    </row>
    <row r="331" spans="1:27" s="53" customFormat="1">
      <c r="A331" s="61"/>
      <c r="B331" s="54"/>
      <c r="C331" s="54"/>
      <c r="D331" s="62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  <c r="AA331" s="54"/>
    </row>
    <row r="332" spans="1:27" s="53" customFormat="1">
      <c r="A332" s="61"/>
      <c r="B332" s="54"/>
      <c r="C332" s="54"/>
      <c r="D332" s="62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  <c r="AA332" s="54"/>
    </row>
    <row r="333" spans="1:27" s="53" customFormat="1">
      <c r="A333" s="61"/>
      <c r="B333" s="54"/>
      <c r="C333" s="54"/>
      <c r="D333" s="62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  <c r="AA333" s="54"/>
    </row>
    <row r="334" spans="1:27" s="53" customFormat="1">
      <c r="A334" s="61"/>
      <c r="B334" s="54"/>
      <c r="C334" s="54"/>
      <c r="D334" s="62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  <c r="AA334" s="54"/>
    </row>
    <row r="335" spans="1:27" s="53" customFormat="1">
      <c r="A335" s="61"/>
      <c r="B335" s="54"/>
      <c r="C335" s="54"/>
      <c r="D335" s="62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  <c r="AA335" s="54"/>
    </row>
    <row r="336" spans="1:27" s="53" customFormat="1">
      <c r="A336" s="61"/>
      <c r="B336" s="54"/>
      <c r="C336" s="54"/>
      <c r="D336" s="62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  <c r="AA336" s="54"/>
    </row>
    <row r="337" spans="2:27">
      <c r="B337" s="3"/>
      <c r="C337" s="3"/>
      <c r="D337" s="6"/>
      <c r="E337" s="3"/>
      <c r="F337" s="3"/>
      <c r="G337" s="3"/>
      <c r="H337" s="3"/>
      <c r="I337" s="3"/>
      <c r="J337" s="3"/>
      <c r="K337" s="3"/>
      <c r="L337" s="3"/>
      <c r="M337" s="3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  <c r="AA337" s="54"/>
    </row>
    <row r="338" spans="2:27">
      <c r="B338" s="3"/>
      <c r="C338" s="3"/>
      <c r="D338" s="6"/>
      <c r="E338" s="3"/>
      <c r="F338" s="3"/>
      <c r="G338" s="3"/>
      <c r="H338" s="3"/>
      <c r="I338" s="3"/>
      <c r="J338" s="3"/>
      <c r="K338" s="3"/>
      <c r="L338" s="3"/>
      <c r="M338" s="3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  <c r="AA338" s="54"/>
    </row>
    <row r="339" spans="2:27">
      <c r="B339" s="3"/>
      <c r="C339" s="3"/>
      <c r="D339" s="6"/>
      <c r="E339" s="3"/>
      <c r="F339" s="3"/>
      <c r="G339" s="3"/>
      <c r="H339" s="3"/>
      <c r="I339" s="3"/>
      <c r="J339" s="3"/>
      <c r="K339" s="3"/>
      <c r="L339" s="3"/>
      <c r="M339" s="3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  <c r="AA339" s="54"/>
    </row>
    <row r="340" spans="2:27">
      <c r="B340" s="3"/>
      <c r="C340" s="3"/>
      <c r="D340" s="6"/>
      <c r="E340" s="3"/>
      <c r="F340" s="3"/>
      <c r="G340" s="3"/>
      <c r="H340" s="3"/>
      <c r="I340" s="3"/>
      <c r="J340" s="3"/>
      <c r="K340" s="3"/>
      <c r="L340" s="3"/>
      <c r="M340" s="3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  <c r="AA340" s="54"/>
    </row>
    <row r="341" spans="2:27">
      <c r="B341" s="3"/>
      <c r="C341" s="3"/>
      <c r="D341" s="6"/>
      <c r="E341" s="3"/>
      <c r="F341" s="3"/>
      <c r="G341" s="3"/>
      <c r="H341" s="3"/>
      <c r="I341" s="3"/>
      <c r="J341" s="3"/>
      <c r="K341" s="3"/>
      <c r="L341" s="3"/>
      <c r="M341" s="3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  <c r="AA341" s="54"/>
    </row>
    <row r="342" spans="2:27">
      <c r="B342" s="3"/>
      <c r="C342" s="3"/>
      <c r="D342" s="6"/>
      <c r="E342" s="3"/>
      <c r="F342" s="3"/>
      <c r="G342" s="3"/>
      <c r="H342" s="3"/>
      <c r="I342" s="3"/>
      <c r="J342" s="3"/>
      <c r="K342" s="3"/>
      <c r="L342" s="3"/>
      <c r="M342" s="3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  <c r="AA342" s="54"/>
    </row>
    <row r="343" spans="2:27">
      <c r="B343" s="3"/>
      <c r="C343" s="3"/>
      <c r="D343" s="6"/>
      <c r="E343" s="3"/>
      <c r="F343" s="3"/>
      <c r="G343" s="3"/>
      <c r="H343" s="3"/>
      <c r="I343" s="3"/>
      <c r="J343" s="3"/>
      <c r="K343" s="3"/>
      <c r="L343" s="3"/>
      <c r="M343" s="3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  <c r="AA343" s="54"/>
    </row>
    <row r="344" spans="2:27">
      <c r="B344" s="3"/>
      <c r="C344" s="3"/>
      <c r="D344" s="6"/>
      <c r="E344" s="3"/>
      <c r="F344" s="3"/>
      <c r="G344" s="3"/>
      <c r="H344" s="3"/>
      <c r="I344" s="3"/>
      <c r="J344" s="3"/>
      <c r="K344" s="3"/>
      <c r="L344" s="3"/>
      <c r="M344" s="3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  <c r="AA344" s="54"/>
    </row>
    <row r="345" spans="2:27">
      <c r="B345" s="3"/>
      <c r="C345" s="3"/>
      <c r="D345" s="6"/>
      <c r="E345" s="3"/>
      <c r="F345" s="3"/>
      <c r="G345" s="3"/>
      <c r="H345" s="3"/>
      <c r="I345" s="3"/>
      <c r="J345" s="3"/>
      <c r="K345" s="3"/>
      <c r="L345" s="3"/>
      <c r="M345" s="3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  <c r="AA345" s="54"/>
    </row>
    <row r="346" spans="2:27">
      <c r="B346" s="3"/>
      <c r="C346" s="3"/>
      <c r="D346" s="6"/>
      <c r="E346" s="3"/>
      <c r="F346" s="3"/>
      <c r="G346" s="3"/>
      <c r="H346" s="3"/>
      <c r="I346" s="3"/>
      <c r="J346" s="3"/>
      <c r="K346" s="3"/>
      <c r="L346" s="3"/>
      <c r="M346" s="3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  <c r="AA346" s="54"/>
    </row>
    <row r="347" spans="2:27">
      <c r="B347" s="3"/>
      <c r="C347" s="3"/>
      <c r="D347" s="6"/>
      <c r="E347" s="3"/>
      <c r="F347" s="3"/>
      <c r="G347" s="3"/>
      <c r="H347" s="3"/>
      <c r="I347" s="3"/>
      <c r="J347" s="3"/>
      <c r="K347" s="3"/>
      <c r="L347" s="3"/>
      <c r="M347" s="3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  <c r="AA347" s="54"/>
    </row>
    <row r="348" spans="2:27">
      <c r="B348" s="3"/>
      <c r="C348" s="3"/>
      <c r="D348" s="6"/>
      <c r="E348" s="3"/>
      <c r="F348" s="3"/>
      <c r="G348" s="3"/>
      <c r="H348" s="3"/>
      <c r="I348" s="3"/>
      <c r="J348" s="3"/>
      <c r="K348" s="3"/>
      <c r="L348" s="3"/>
      <c r="M348" s="3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  <c r="AA348" s="54"/>
    </row>
    <row r="349" spans="2:27">
      <c r="B349" s="3"/>
      <c r="C349" s="3"/>
      <c r="D349" s="6"/>
      <c r="E349" s="3"/>
      <c r="F349" s="3"/>
      <c r="G349" s="3"/>
      <c r="H349" s="3"/>
      <c r="I349" s="3"/>
      <c r="J349" s="3"/>
      <c r="K349" s="3"/>
      <c r="L349" s="3"/>
      <c r="M349" s="3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  <c r="AA349" s="54"/>
    </row>
    <row r="350" spans="2:27">
      <c r="B350" s="3"/>
      <c r="C350" s="3"/>
      <c r="D350" s="6"/>
      <c r="E350" s="3"/>
      <c r="F350" s="3"/>
      <c r="G350" s="3"/>
      <c r="H350" s="3"/>
      <c r="I350" s="3"/>
      <c r="J350" s="3"/>
      <c r="K350" s="3"/>
      <c r="L350" s="3"/>
      <c r="M350" s="3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  <c r="AA350" s="54"/>
    </row>
    <row r="351" spans="2:27">
      <c r="B351" s="3"/>
      <c r="C351" s="3"/>
      <c r="D351" s="6"/>
      <c r="E351" s="3"/>
      <c r="F351" s="3"/>
      <c r="G351" s="3"/>
      <c r="H351" s="3"/>
      <c r="I351" s="3"/>
      <c r="J351" s="3"/>
      <c r="K351" s="3"/>
      <c r="L351" s="3"/>
      <c r="M351" s="3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  <c r="AA351" s="54"/>
    </row>
    <row r="352" spans="2:27">
      <c r="B352" s="3"/>
      <c r="C352" s="3"/>
      <c r="D352" s="6"/>
      <c r="E352" s="3"/>
      <c r="F352" s="3"/>
      <c r="G352" s="3"/>
      <c r="H352" s="3"/>
      <c r="I352" s="3"/>
      <c r="J352" s="3"/>
      <c r="K352" s="3"/>
      <c r="L352" s="3"/>
      <c r="M352" s="3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  <c r="AA352" s="54"/>
    </row>
    <row r="353" spans="2:27">
      <c r="B353" s="3"/>
      <c r="C353" s="3"/>
      <c r="D353" s="6"/>
      <c r="E353" s="3"/>
      <c r="F353" s="3"/>
      <c r="G353" s="3"/>
      <c r="H353" s="3"/>
      <c r="I353" s="3"/>
      <c r="J353" s="3"/>
      <c r="K353" s="3"/>
      <c r="L353" s="3"/>
      <c r="M353" s="3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  <c r="AA353" s="54"/>
    </row>
    <row r="354" spans="2:27">
      <c r="B354" s="3"/>
      <c r="C354" s="3"/>
      <c r="D354" s="6"/>
      <c r="E354" s="3"/>
      <c r="F354" s="3"/>
      <c r="G354" s="3"/>
      <c r="H354" s="3"/>
      <c r="I354" s="3"/>
      <c r="J354" s="3"/>
      <c r="K354" s="3"/>
      <c r="L354" s="3"/>
      <c r="M354" s="3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  <c r="AA354" s="54"/>
    </row>
    <row r="355" spans="2:27">
      <c r="B355" s="3"/>
      <c r="C355" s="3"/>
      <c r="D355" s="6"/>
      <c r="E355" s="3"/>
      <c r="F355" s="3"/>
      <c r="G355" s="3"/>
      <c r="H355" s="3"/>
      <c r="I355" s="3"/>
      <c r="J355" s="3"/>
      <c r="K355" s="3"/>
      <c r="L355" s="3"/>
      <c r="M355" s="3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  <c r="AA355" s="54"/>
    </row>
    <row r="356" spans="2:27">
      <c r="B356" s="3"/>
      <c r="C356" s="3"/>
      <c r="D356" s="6"/>
      <c r="E356" s="3"/>
      <c r="F356" s="3"/>
      <c r="G356" s="3"/>
      <c r="H356" s="3"/>
      <c r="I356" s="3"/>
      <c r="J356" s="3"/>
      <c r="K356" s="3"/>
      <c r="L356" s="3"/>
      <c r="M356" s="3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  <c r="AA356" s="54"/>
    </row>
    <row r="357" spans="2:27">
      <c r="B357" s="3"/>
      <c r="C357" s="3"/>
      <c r="D357" s="6"/>
      <c r="E357" s="3"/>
      <c r="F357" s="3"/>
      <c r="G357" s="3"/>
      <c r="H357" s="3"/>
      <c r="I357" s="3"/>
      <c r="J357" s="3"/>
      <c r="K357" s="3"/>
      <c r="L357" s="3"/>
      <c r="M357" s="3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  <c r="AA357" s="54"/>
    </row>
    <row r="358" spans="2:27">
      <c r="B358" s="3"/>
      <c r="C358" s="3"/>
      <c r="D358" s="6"/>
      <c r="E358" s="3"/>
      <c r="F358" s="3"/>
      <c r="G358" s="3"/>
      <c r="H358" s="3"/>
      <c r="I358" s="3"/>
      <c r="J358" s="3"/>
      <c r="K358" s="3"/>
      <c r="L358" s="3"/>
      <c r="M358" s="3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  <c r="AA358" s="54"/>
    </row>
    <row r="359" spans="2:27">
      <c r="B359" s="3"/>
      <c r="C359" s="3"/>
      <c r="D359" s="6"/>
      <c r="E359" s="3"/>
      <c r="F359" s="3"/>
      <c r="G359" s="3"/>
      <c r="H359" s="3"/>
      <c r="I359" s="3"/>
      <c r="J359" s="3"/>
      <c r="K359" s="3"/>
      <c r="L359" s="3"/>
      <c r="M359" s="3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  <c r="AA359" s="54"/>
    </row>
    <row r="360" spans="2:27">
      <c r="B360" s="3"/>
      <c r="C360" s="3"/>
      <c r="D360" s="6"/>
      <c r="E360" s="3"/>
      <c r="F360" s="3"/>
      <c r="G360" s="3"/>
      <c r="H360" s="3"/>
      <c r="I360" s="3"/>
      <c r="J360" s="3"/>
      <c r="K360" s="3"/>
      <c r="L360" s="3"/>
      <c r="M360" s="3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  <c r="AA360" s="54"/>
    </row>
    <row r="361" spans="2:27">
      <c r="B361" s="3"/>
      <c r="C361" s="3"/>
      <c r="D361" s="6"/>
      <c r="E361" s="3"/>
      <c r="F361" s="3"/>
      <c r="G361" s="3"/>
      <c r="H361" s="3"/>
      <c r="I361" s="3"/>
      <c r="J361" s="3"/>
      <c r="K361" s="3"/>
      <c r="L361" s="3"/>
      <c r="M361" s="3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  <c r="AA361" s="54"/>
    </row>
    <row r="362" spans="2:27">
      <c r="B362" s="3"/>
      <c r="C362" s="3"/>
      <c r="D362" s="6"/>
      <c r="E362" s="3"/>
      <c r="F362" s="3"/>
      <c r="G362" s="3"/>
      <c r="H362" s="3"/>
      <c r="I362" s="3"/>
      <c r="J362" s="3"/>
      <c r="K362" s="3"/>
      <c r="L362" s="3"/>
      <c r="M362" s="3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  <c r="AA362" s="54"/>
    </row>
    <row r="363" spans="2:27">
      <c r="B363" s="3"/>
      <c r="C363" s="3"/>
      <c r="D363" s="6"/>
      <c r="E363" s="3"/>
      <c r="F363" s="3"/>
      <c r="G363" s="3"/>
      <c r="H363" s="3"/>
      <c r="I363" s="3"/>
      <c r="J363" s="3"/>
      <c r="K363" s="3"/>
      <c r="L363" s="3"/>
      <c r="M363" s="3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  <c r="AA363" s="54"/>
    </row>
    <row r="364" spans="2:27">
      <c r="B364" s="3"/>
      <c r="C364" s="3"/>
      <c r="D364" s="6"/>
      <c r="E364" s="3"/>
      <c r="F364" s="3"/>
      <c r="G364" s="3"/>
      <c r="H364" s="3"/>
      <c r="I364" s="3"/>
      <c r="J364" s="3"/>
      <c r="K364" s="3"/>
      <c r="L364" s="3"/>
      <c r="M364" s="3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  <c r="AA364" s="54"/>
    </row>
    <row r="365" spans="2:27">
      <c r="B365" s="3"/>
      <c r="C365" s="3"/>
      <c r="D365" s="6"/>
      <c r="E365" s="3"/>
      <c r="F365" s="3"/>
      <c r="G365" s="3"/>
      <c r="H365" s="3"/>
      <c r="I365" s="3"/>
      <c r="J365" s="3"/>
      <c r="K365" s="3"/>
      <c r="L365" s="3"/>
      <c r="M365" s="3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  <c r="AA365" s="54"/>
    </row>
    <row r="366" spans="2:27">
      <c r="B366" s="3"/>
      <c r="C366" s="3"/>
      <c r="D366" s="6"/>
      <c r="E366" s="3"/>
      <c r="F366" s="3"/>
      <c r="G366" s="3"/>
      <c r="H366" s="3"/>
      <c r="I366" s="3"/>
      <c r="J366" s="3"/>
      <c r="K366" s="3"/>
      <c r="L366" s="3"/>
      <c r="M366" s="3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  <c r="AA366" s="54"/>
    </row>
    <row r="367" spans="2:27">
      <c r="B367" s="3"/>
      <c r="C367" s="3"/>
      <c r="D367" s="6"/>
      <c r="E367" s="3"/>
      <c r="F367" s="3"/>
      <c r="G367" s="3"/>
      <c r="H367" s="3"/>
      <c r="I367" s="3"/>
      <c r="J367" s="3"/>
      <c r="K367" s="3"/>
      <c r="L367" s="3"/>
      <c r="M367" s="3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  <c r="AA367" s="54"/>
    </row>
    <row r="368" spans="2:27">
      <c r="B368" s="3"/>
      <c r="C368" s="3"/>
      <c r="D368" s="6"/>
      <c r="E368" s="3"/>
      <c r="F368" s="3"/>
      <c r="G368" s="3"/>
      <c r="H368" s="3"/>
      <c r="I368" s="3"/>
      <c r="J368" s="3"/>
      <c r="K368" s="3"/>
      <c r="L368" s="3"/>
      <c r="M368" s="3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  <c r="AA368" s="54"/>
    </row>
    <row r="369" spans="2:27">
      <c r="B369" s="3"/>
      <c r="C369" s="3"/>
      <c r="D369" s="6"/>
      <c r="E369" s="3"/>
      <c r="F369" s="3"/>
      <c r="G369" s="3"/>
      <c r="H369" s="3"/>
      <c r="I369" s="3"/>
      <c r="J369" s="3"/>
      <c r="K369" s="3"/>
      <c r="L369" s="3"/>
      <c r="M369" s="3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  <c r="AA369" s="54"/>
    </row>
    <row r="370" spans="2:27">
      <c r="B370" s="3"/>
      <c r="C370" s="3"/>
      <c r="D370" s="6"/>
      <c r="E370" s="3"/>
      <c r="F370" s="3"/>
      <c r="G370" s="3"/>
      <c r="H370" s="3"/>
      <c r="I370" s="3"/>
      <c r="J370" s="3"/>
      <c r="K370" s="3"/>
      <c r="L370" s="3"/>
      <c r="M370" s="3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  <c r="AA370" s="54"/>
    </row>
    <row r="371" spans="2:27">
      <c r="B371" s="3"/>
      <c r="C371" s="3"/>
      <c r="D371" s="6"/>
      <c r="E371" s="3"/>
      <c r="F371" s="3"/>
      <c r="G371" s="3"/>
      <c r="H371" s="3"/>
      <c r="I371" s="3"/>
      <c r="J371" s="3"/>
      <c r="K371" s="3"/>
      <c r="L371" s="3"/>
      <c r="M371" s="3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  <c r="AA371" s="54"/>
    </row>
    <row r="372" spans="2:27">
      <c r="B372" s="3"/>
      <c r="C372" s="3"/>
      <c r="D372" s="6"/>
      <c r="E372" s="3"/>
      <c r="F372" s="3"/>
      <c r="G372" s="3"/>
      <c r="H372" s="3"/>
      <c r="I372" s="3"/>
      <c r="J372" s="3"/>
      <c r="K372" s="3"/>
      <c r="L372" s="3"/>
      <c r="M372" s="3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  <c r="AA372" s="54"/>
    </row>
    <row r="373" spans="2:27">
      <c r="B373" s="3"/>
      <c r="C373" s="3"/>
      <c r="D373" s="6"/>
      <c r="E373" s="3"/>
      <c r="F373" s="3"/>
      <c r="G373" s="3"/>
      <c r="H373" s="3"/>
      <c r="I373" s="3"/>
      <c r="J373" s="3"/>
      <c r="K373" s="3"/>
      <c r="L373" s="3"/>
      <c r="M373" s="3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  <c r="AA373" s="54"/>
    </row>
    <row r="374" spans="2:27">
      <c r="B374" s="3"/>
      <c r="C374" s="3"/>
      <c r="D374" s="6"/>
      <c r="E374" s="3"/>
      <c r="F374" s="3"/>
      <c r="G374" s="3"/>
      <c r="H374" s="3"/>
      <c r="I374" s="3"/>
      <c r="J374" s="3"/>
      <c r="K374" s="3"/>
      <c r="L374" s="3"/>
      <c r="M374" s="3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  <c r="AA374" s="54"/>
    </row>
    <row r="375" spans="2:27">
      <c r="B375" s="3"/>
      <c r="C375" s="3"/>
      <c r="D375" s="6"/>
      <c r="E375" s="3"/>
      <c r="F375" s="3"/>
      <c r="G375" s="3"/>
      <c r="H375" s="3"/>
      <c r="I375" s="3"/>
      <c r="J375" s="3"/>
      <c r="K375" s="3"/>
      <c r="L375" s="3"/>
      <c r="M375" s="3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  <c r="AA375" s="54"/>
    </row>
    <row r="376" spans="2:27">
      <c r="B376" s="3"/>
      <c r="C376" s="3"/>
      <c r="D376" s="6"/>
      <c r="E376" s="3"/>
      <c r="F376" s="3"/>
      <c r="G376" s="3"/>
      <c r="H376" s="3"/>
      <c r="I376" s="3"/>
      <c r="J376" s="3"/>
      <c r="K376" s="3"/>
      <c r="L376" s="3"/>
      <c r="M376" s="3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  <c r="AA376" s="54"/>
    </row>
    <row r="377" spans="2:27">
      <c r="B377" s="3"/>
      <c r="C377" s="3"/>
      <c r="D377" s="6"/>
      <c r="E377" s="3"/>
      <c r="F377" s="3"/>
      <c r="G377" s="3"/>
      <c r="H377" s="3"/>
      <c r="I377" s="3"/>
      <c r="J377" s="3"/>
      <c r="K377" s="3"/>
      <c r="L377" s="3"/>
      <c r="M377" s="3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  <c r="AA377" s="54"/>
    </row>
    <row r="378" spans="2:27">
      <c r="B378" s="3"/>
      <c r="C378" s="3"/>
      <c r="D378" s="6"/>
      <c r="E378" s="3"/>
      <c r="F378" s="3"/>
      <c r="G378" s="3"/>
      <c r="H378" s="3"/>
      <c r="I378" s="3"/>
      <c r="J378" s="3"/>
      <c r="K378" s="3"/>
      <c r="L378" s="3"/>
      <c r="M378" s="3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  <c r="AA378" s="54"/>
    </row>
    <row r="379" spans="2:27">
      <c r="B379" s="3"/>
      <c r="C379" s="3"/>
      <c r="D379" s="6"/>
      <c r="E379" s="3"/>
      <c r="F379" s="3"/>
      <c r="G379" s="3"/>
      <c r="H379" s="3"/>
      <c r="I379" s="3"/>
      <c r="J379" s="3"/>
      <c r="K379" s="3"/>
      <c r="L379" s="3"/>
      <c r="M379" s="3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  <c r="AA379" s="54"/>
    </row>
    <row r="380" spans="2:27">
      <c r="B380" s="3"/>
      <c r="C380" s="3"/>
      <c r="D380" s="6"/>
      <c r="E380" s="3"/>
      <c r="F380" s="3"/>
      <c r="G380" s="3"/>
      <c r="H380" s="3"/>
      <c r="I380" s="3"/>
      <c r="J380" s="3"/>
      <c r="K380" s="3"/>
      <c r="L380" s="3"/>
      <c r="M380" s="3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  <c r="AA380" s="54"/>
    </row>
    <row r="381" spans="2:27">
      <c r="B381" s="3"/>
      <c r="C381" s="3"/>
      <c r="D381" s="6"/>
      <c r="E381" s="3"/>
      <c r="F381" s="3"/>
      <c r="G381" s="3"/>
      <c r="H381" s="3"/>
      <c r="I381" s="3"/>
      <c r="J381" s="3"/>
      <c r="K381" s="3"/>
      <c r="L381" s="3"/>
      <c r="M381" s="3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  <c r="AA381" s="54"/>
    </row>
    <row r="382" spans="2:27">
      <c r="B382" s="3"/>
      <c r="C382" s="3"/>
      <c r="D382" s="6"/>
      <c r="E382" s="3"/>
      <c r="F382" s="3"/>
      <c r="G382" s="3"/>
      <c r="H382" s="3"/>
      <c r="I382" s="3"/>
      <c r="J382" s="3"/>
      <c r="K382" s="3"/>
      <c r="L382" s="3"/>
      <c r="M382" s="3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  <c r="AA382" s="54"/>
    </row>
    <row r="383" spans="2:27">
      <c r="B383" s="3"/>
      <c r="C383" s="3"/>
      <c r="D383" s="6"/>
      <c r="E383" s="3"/>
      <c r="F383" s="3"/>
      <c r="G383" s="3"/>
      <c r="H383" s="3"/>
      <c r="I383" s="3"/>
      <c r="J383" s="3"/>
      <c r="K383" s="3"/>
      <c r="L383" s="3"/>
      <c r="M383" s="3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  <c r="AA383" s="54"/>
    </row>
    <row r="384" spans="2:27">
      <c r="B384" s="3"/>
      <c r="C384" s="3"/>
      <c r="D384" s="6"/>
      <c r="E384" s="3"/>
      <c r="F384" s="3"/>
      <c r="G384" s="3"/>
      <c r="H384" s="3"/>
      <c r="I384" s="3"/>
      <c r="J384" s="3"/>
      <c r="K384" s="3"/>
      <c r="L384" s="3"/>
      <c r="M384" s="3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  <c r="AA384" s="54"/>
    </row>
    <row r="385" spans="2:27">
      <c r="B385" s="3"/>
      <c r="C385" s="3"/>
      <c r="D385" s="6"/>
      <c r="E385" s="3"/>
      <c r="F385" s="3"/>
      <c r="G385" s="3"/>
      <c r="H385" s="3"/>
      <c r="I385" s="3"/>
      <c r="J385" s="3"/>
      <c r="K385" s="3"/>
      <c r="L385" s="3"/>
      <c r="M385" s="3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  <c r="AA385" s="54"/>
    </row>
    <row r="386" spans="2:27">
      <c r="B386" s="3"/>
      <c r="C386" s="3"/>
      <c r="D386" s="6"/>
      <c r="E386" s="3"/>
      <c r="F386" s="3"/>
      <c r="G386" s="3"/>
      <c r="H386" s="3"/>
      <c r="I386" s="3"/>
      <c r="J386" s="3"/>
      <c r="K386" s="3"/>
      <c r="L386" s="3"/>
      <c r="M386" s="3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  <c r="AA386" s="54"/>
    </row>
    <row r="387" spans="2:27">
      <c r="B387" s="3"/>
      <c r="C387" s="3"/>
      <c r="D387" s="6"/>
      <c r="E387" s="3"/>
      <c r="F387" s="3"/>
      <c r="G387" s="3"/>
      <c r="H387" s="3"/>
      <c r="I387" s="3"/>
      <c r="J387" s="3"/>
      <c r="K387" s="3"/>
      <c r="L387" s="3"/>
      <c r="M387" s="3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  <c r="AA387" s="54"/>
    </row>
    <row r="388" spans="2:27">
      <c r="B388" s="3"/>
      <c r="C388" s="3"/>
      <c r="D388" s="6"/>
      <c r="E388" s="3"/>
      <c r="F388" s="3"/>
      <c r="G388" s="3"/>
      <c r="H388" s="3"/>
      <c r="I388" s="3"/>
      <c r="J388" s="3"/>
      <c r="K388" s="3"/>
      <c r="L388" s="3"/>
      <c r="M388" s="3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  <c r="AA388" s="54"/>
    </row>
    <row r="389" spans="2:27">
      <c r="B389" s="3"/>
      <c r="C389" s="3"/>
      <c r="D389" s="6"/>
      <c r="E389" s="3"/>
      <c r="F389" s="3"/>
      <c r="G389" s="3"/>
      <c r="H389" s="3"/>
      <c r="I389" s="3"/>
      <c r="J389" s="3"/>
      <c r="K389" s="3"/>
      <c r="L389" s="3"/>
      <c r="M389" s="3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  <c r="AA389" s="54"/>
    </row>
    <row r="390" spans="2:27">
      <c r="B390" s="3"/>
      <c r="C390" s="3"/>
      <c r="D390" s="6"/>
      <c r="E390" s="3"/>
      <c r="F390" s="3"/>
      <c r="G390" s="3"/>
      <c r="H390" s="3"/>
      <c r="I390" s="3"/>
      <c r="J390" s="3"/>
      <c r="K390" s="3"/>
      <c r="L390" s="3"/>
      <c r="M390" s="3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  <c r="AA390" s="54"/>
    </row>
    <row r="391" spans="2:27">
      <c r="B391" s="3"/>
      <c r="C391" s="3"/>
      <c r="D391" s="6"/>
      <c r="E391" s="3"/>
      <c r="F391" s="3"/>
      <c r="G391" s="3"/>
      <c r="H391" s="3"/>
      <c r="I391" s="3"/>
      <c r="J391" s="3"/>
      <c r="K391" s="3"/>
      <c r="L391" s="3"/>
      <c r="M391" s="3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  <c r="AA391" s="54"/>
    </row>
    <row r="392" spans="2:27">
      <c r="B392" s="3"/>
      <c r="C392" s="3"/>
      <c r="D392" s="6"/>
      <c r="E392" s="3"/>
      <c r="F392" s="3"/>
      <c r="G392" s="3"/>
      <c r="H392" s="3"/>
      <c r="I392" s="3"/>
      <c r="J392" s="3"/>
      <c r="K392" s="3"/>
      <c r="L392" s="3"/>
      <c r="M392" s="3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  <c r="AA392" s="54"/>
    </row>
    <row r="393" spans="2:27">
      <c r="B393" s="3"/>
      <c r="C393" s="3"/>
      <c r="D393" s="6"/>
      <c r="E393" s="3"/>
      <c r="F393" s="3"/>
      <c r="G393" s="3"/>
      <c r="H393" s="3"/>
      <c r="I393" s="3"/>
      <c r="J393" s="3"/>
      <c r="K393" s="3"/>
      <c r="L393" s="3"/>
      <c r="M393" s="3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  <c r="AA393" s="54"/>
    </row>
    <row r="394" spans="2:27">
      <c r="B394" s="3"/>
      <c r="C394" s="3"/>
      <c r="D394" s="6"/>
      <c r="E394" s="3"/>
      <c r="F394" s="3"/>
      <c r="G394" s="3"/>
      <c r="H394" s="3"/>
      <c r="I394" s="3"/>
      <c r="J394" s="3"/>
      <c r="K394" s="3"/>
      <c r="L394" s="3"/>
      <c r="M394" s="3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  <c r="AA394" s="54"/>
    </row>
    <row r="395" spans="2:27">
      <c r="B395" s="3"/>
      <c r="C395" s="3"/>
      <c r="D395" s="6"/>
      <c r="E395" s="3"/>
      <c r="F395" s="3"/>
      <c r="G395" s="3"/>
      <c r="H395" s="3"/>
      <c r="I395" s="3"/>
      <c r="J395" s="3"/>
      <c r="K395" s="3"/>
      <c r="L395" s="3"/>
      <c r="M395" s="3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  <c r="AA395" s="54"/>
    </row>
    <row r="396" spans="2:27">
      <c r="B396" s="3"/>
      <c r="C396" s="3"/>
      <c r="D396" s="6"/>
      <c r="E396" s="3"/>
      <c r="F396" s="3"/>
      <c r="G396" s="3"/>
      <c r="H396" s="3"/>
      <c r="I396" s="3"/>
      <c r="J396" s="3"/>
      <c r="K396" s="3"/>
      <c r="L396" s="3"/>
      <c r="M396" s="3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  <c r="AA396" s="54"/>
    </row>
    <row r="397" spans="2:27">
      <c r="B397" s="3"/>
      <c r="C397" s="3"/>
      <c r="D397" s="6"/>
      <c r="E397" s="3"/>
      <c r="F397" s="3"/>
      <c r="G397" s="3"/>
      <c r="H397" s="3"/>
      <c r="I397" s="3"/>
      <c r="J397" s="3"/>
      <c r="K397" s="3"/>
      <c r="L397" s="3"/>
      <c r="M397" s="3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  <c r="AA397" s="54"/>
    </row>
    <row r="398" spans="2:27">
      <c r="B398" s="3"/>
      <c r="C398" s="3"/>
      <c r="D398" s="6"/>
      <c r="E398" s="3"/>
      <c r="F398" s="3"/>
      <c r="G398" s="3"/>
      <c r="H398" s="3"/>
      <c r="I398" s="3"/>
      <c r="J398" s="3"/>
      <c r="K398" s="3"/>
      <c r="L398" s="3"/>
      <c r="M398" s="3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  <c r="AA398" s="54"/>
    </row>
    <row r="399" spans="2:27">
      <c r="B399" s="3"/>
      <c r="C399" s="3"/>
      <c r="D399" s="6"/>
      <c r="E399" s="3"/>
      <c r="F399" s="3"/>
      <c r="G399" s="3"/>
      <c r="H399" s="3"/>
      <c r="I399" s="3"/>
      <c r="J399" s="3"/>
      <c r="K399" s="3"/>
      <c r="L399" s="3"/>
      <c r="M399" s="3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  <c r="AA399" s="54"/>
    </row>
    <row r="400" spans="2:27">
      <c r="B400" s="3"/>
      <c r="C400" s="3"/>
      <c r="D400" s="6"/>
      <c r="E400" s="3"/>
      <c r="F400" s="3"/>
      <c r="G400" s="3"/>
      <c r="H400" s="3"/>
      <c r="I400" s="3"/>
      <c r="J400" s="3"/>
      <c r="K400" s="3"/>
      <c r="L400" s="3"/>
      <c r="M400" s="3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  <c r="AA400" s="54"/>
    </row>
    <row r="401" spans="2:27">
      <c r="B401" s="3"/>
      <c r="C401" s="3"/>
      <c r="D401" s="6"/>
      <c r="E401" s="3"/>
      <c r="F401" s="3"/>
      <c r="G401" s="3"/>
      <c r="H401" s="3"/>
      <c r="I401" s="3"/>
      <c r="J401" s="3"/>
      <c r="K401" s="3"/>
      <c r="L401" s="3"/>
      <c r="M401" s="3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  <c r="AA401" s="54"/>
    </row>
    <row r="402" spans="2:27">
      <c r="B402" s="3"/>
      <c r="C402" s="3"/>
      <c r="D402" s="6"/>
      <c r="E402" s="3"/>
      <c r="F402" s="3"/>
      <c r="G402" s="3"/>
      <c r="H402" s="3"/>
      <c r="I402" s="3"/>
      <c r="J402" s="3"/>
      <c r="K402" s="3"/>
      <c r="L402" s="3"/>
      <c r="M402" s="3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  <c r="AA402" s="54"/>
    </row>
    <row r="403" spans="2:27">
      <c r="B403" s="3"/>
      <c r="C403" s="3"/>
      <c r="D403" s="6"/>
      <c r="E403" s="3"/>
      <c r="F403" s="3"/>
      <c r="G403" s="3"/>
      <c r="H403" s="3"/>
      <c r="I403" s="3"/>
      <c r="J403" s="3"/>
      <c r="K403" s="3"/>
      <c r="L403" s="3"/>
      <c r="M403" s="3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  <c r="AA403" s="54"/>
    </row>
    <row r="404" spans="2:27">
      <c r="B404" s="3"/>
      <c r="C404" s="3"/>
      <c r="D404" s="6"/>
      <c r="E404" s="3"/>
      <c r="F404" s="3"/>
      <c r="G404" s="3"/>
      <c r="H404" s="3"/>
      <c r="I404" s="3"/>
      <c r="J404" s="3"/>
      <c r="K404" s="3"/>
      <c r="L404" s="3"/>
      <c r="M404" s="3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  <c r="AA404" s="54"/>
    </row>
    <row r="405" spans="2:27">
      <c r="B405" s="3"/>
      <c r="C405" s="3"/>
      <c r="D405" s="6"/>
      <c r="E405" s="3"/>
      <c r="F405" s="3"/>
      <c r="G405" s="3"/>
      <c r="H405" s="3"/>
      <c r="I405" s="3"/>
      <c r="J405" s="3"/>
      <c r="K405" s="3"/>
      <c r="L405" s="3"/>
      <c r="M405" s="3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  <c r="AA405" s="54"/>
    </row>
    <row r="406" spans="2:27">
      <c r="B406" s="3"/>
      <c r="C406" s="3"/>
      <c r="D406" s="6"/>
      <c r="E406" s="3"/>
      <c r="F406" s="3"/>
      <c r="G406" s="3"/>
      <c r="H406" s="3"/>
      <c r="I406" s="3"/>
      <c r="J406" s="3"/>
      <c r="K406" s="3"/>
      <c r="L406" s="3"/>
      <c r="M406" s="3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  <c r="AA406" s="54"/>
    </row>
    <row r="407" spans="2:27">
      <c r="B407" s="3"/>
      <c r="C407" s="3"/>
      <c r="D407" s="6"/>
      <c r="E407" s="3"/>
      <c r="F407" s="3"/>
      <c r="G407" s="3"/>
      <c r="H407" s="3"/>
      <c r="I407" s="3"/>
      <c r="J407" s="3"/>
      <c r="K407" s="3"/>
      <c r="L407" s="3"/>
      <c r="M407" s="3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  <c r="AA407" s="54"/>
    </row>
    <row r="408" spans="2:27">
      <c r="B408" s="3"/>
      <c r="C408" s="3"/>
      <c r="D408" s="6"/>
      <c r="E408" s="3"/>
      <c r="F408" s="3"/>
      <c r="G408" s="3"/>
      <c r="H408" s="3"/>
      <c r="I408" s="3"/>
      <c r="J408" s="3"/>
      <c r="K408" s="3"/>
      <c r="L408" s="3"/>
      <c r="M408" s="3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  <c r="AA408" s="54"/>
    </row>
    <row r="409" spans="2:27">
      <c r="B409" s="3"/>
      <c r="C409" s="3"/>
      <c r="D409" s="6"/>
      <c r="E409" s="3"/>
      <c r="F409" s="3"/>
      <c r="G409" s="3"/>
      <c r="H409" s="3"/>
      <c r="I409" s="3"/>
      <c r="J409" s="3"/>
      <c r="K409" s="3"/>
      <c r="L409" s="3"/>
      <c r="M409" s="3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  <c r="AA409" s="54"/>
    </row>
    <row r="410" spans="2:27">
      <c r="B410" s="3"/>
      <c r="C410" s="3"/>
      <c r="D410" s="6"/>
      <c r="E410" s="3"/>
      <c r="F410" s="3"/>
      <c r="G410" s="3"/>
      <c r="H410" s="3"/>
      <c r="I410" s="3"/>
      <c r="J410" s="3"/>
      <c r="K410" s="3"/>
      <c r="L410" s="3"/>
      <c r="M410" s="3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  <c r="AA410" s="54"/>
    </row>
    <row r="411" spans="2:27">
      <c r="B411" s="3"/>
      <c r="C411" s="3"/>
      <c r="D411" s="6"/>
      <c r="E411" s="3"/>
      <c r="F411" s="3"/>
      <c r="G411" s="3"/>
      <c r="H411" s="3"/>
      <c r="I411" s="3"/>
      <c r="J411" s="3"/>
      <c r="K411" s="3"/>
      <c r="L411" s="3"/>
      <c r="M411" s="3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  <c r="AA411" s="54"/>
    </row>
    <row r="412" spans="2:27">
      <c r="B412" s="3"/>
      <c r="C412" s="3"/>
      <c r="D412" s="6"/>
      <c r="E412" s="3"/>
      <c r="F412" s="3"/>
      <c r="G412" s="3"/>
      <c r="H412" s="3"/>
      <c r="I412" s="3"/>
      <c r="J412" s="3"/>
      <c r="K412" s="3"/>
      <c r="L412" s="3"/>
      <c r="M412" s="3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  <c r="AA412" s="54"/>
    </row>
    <row r="413" spans="2:27">
      <c r="B413" s="3"/>
      <c r="C413" s="3"/>
      <c r="D413" s="6"/>
      <c r="E413" s="3"/>
      <c r="F413" s="3"/>
      <c r="G413" s="3"/>
      <c r="H413" s="3"/>
      <c r="I413" s="3"/>
      <c r="J413" s="3"/>
      <c r="K413" s="3"/>
      <c r="L413" s="3"/>
      <c r="M413" s="3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  <c r="AA413" s="54"/>
    </row>
    <row r="414" spans="2:27">
      <c r="B414" s="3"/>
      <c r="C414" s="3"/>
      <c r="D414" s="6"/>
      <c r="E414" s="3"/>
      <c r="F414" s="3"/>
      <c r="G414" s="3"/>
      <c r="H414" s="3"/>
      <c r="I414" s="3"/>
      <c r="J414" s="3"/>
      <c r="K414" s="3"/>
      <c r="L414" s="3"/>
      <c r="M414" s="3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  <c r="AA414" s="54"/>
    </row>
    <row r="415" spans="2:27">
      <c r="B415" s="3"/>
      <c r="C415" s="3"/>
      <c r="D415" s="6"/>
      <c r="E415" s="3"/>
      <c r="F415" s="3"/>
      <c r="G415" s="3"/>
      <c r="H415" s="3"/>
      <c r="I415" s="3"/>
      <c r="J415" s="3"/>
      <c r="K415" s="3"/>
      <c r="L415" s="3"/>
      <c r="M415" s="3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  <c r="AA415" s="54"/>
    </row>
    <row r="416" spans="2:27">
      <c r="B416" s="3"/>
      <c r="C416" s="3"/>
      <c r="D416" s="6"/>
      <c r="E416" s="3"/>
      <c r="F416" s="3"/>
      <c r="G416" s="3"/>
      <c r="H416" s="3"/>
      <c r="I416" s="3"/>
      <c r="J416" s="3"/>
      <c r="K416" s="3"/>
      <c r="L416" s="3"/>
      <c r="M416" s="3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  <c r="AA416" s="54"/>
    </row>
    <row r="417" spans="2:27">
      <c r="B417" s="3"/>
      <c r="C417" s="3"/>
      <c r="D417" s="6"/>
      <c r="E417" s="3"/>
      <c r="F417" s="3"/>
      <c r="G417" s="3"/>
      <c r="H417" s="3"/>
      <c r="I417" s="3"/>
      <c r="J417" s="3"/>
      <c r="K417" s="3"/>
      <c r="L417" s="3"/>
      <c r="M417" s="3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  <c r="AA417" s="54"/>
    </row>
    <row r="418" spans="2:27">
      <c r="B418" s="3"/>
      <c r="C418" s="3"/>
      <c r="D418" s="6"/>
      <c r="E418" s="3"/>
      <c r="F418" s="3"/>
      <c r="G418" s="3"/>
      <c r="H418" s="3"/>
      <c r="I418" s="3"/>
      <c r="J418" s="3"/>
      <c r="K418" s="3"/>
      <c r="L418" s="3"/>
      <c r="M418" s="3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  <c r="AA418" s="54"/>
    </row>
    <row r="419" spans="2:27">
      <c r="B419" s="3"/>
      <c r="C419" s="3"/>
      <c r="D419" s="6"/>
      <c r="E419" s="3"/>
      <c r="F419" s="3"/>
      <c r="G419" s="3"/>
      <c r="H419" s="3"/>
      <c r="I419" s="3"/>
      <c r="J419" s="3"/>
      <c r="K419" s="3"/>
      <c r="L419" s="3"/>
      <c r="M419" s="3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  <c r="AA419" s="54"/>
    </row>
    <row r="420" spans="2:27">
      <c r="B420" s="3"/>
      <c r="C420" s="3"/>
      <c r="D420" s="6"/>
      <c r="E420" s="3"/>
      <c r="F420" s="3"/>
      <c r="G420" s="3"/>
      <c r="H420" s="3"/>
      <c r="I420" s="3"/>
      <c r="J420" s="3"/>
      <c r="K420" s="3"/>
      <c r="L420" s="3"/>
      <c r="M420" s="3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  <c r="AA420" s="54"/>
    </row>
    <row r="421" spans="2:27">
      <c r="B421" s="3"/>
      <c r="C421" s="3"/>
      <c r="D421" s="6"/>
      <c r="E421" s="3"/>
      <c r="F421" s="3"/>
      <c r="G421" s="3"/>
      <c r="H421" s="3"/>
      <c r="I421" s="3"/>
      <c r="J421" s="3"/>
      <c r="K421" s="3"/>
      <c r="L421" s="3"/>
      <c r="M421" s="3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  <c r="AA421" s="54"/>
    </row>
    <row r="422" spans="2:27">
      <c r="B422" s="3"/>
      <c r="C422" s="3"/>
      <c r="D422" s="6"/>
      <c r="E422" s="3"/>
      <c r="F422" s="3"/>
      <c r="G422" s="3"/>
      <c r="H422" s="3"/>
      <c r="I422" s="3"/>
      <c r="J422" s="3"/>
      <c r="K422" s="3"/>
      <c r="L422" s="3"/>
      <c r="M422" s="3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  <c r="AA422" s="54"/>
    </row>
    <row r="423" spans="2:27">
      <c r="B423" s="3"/>
      <c r="C423" s="3"/>
      <c r="D423" s="6"/>
      <c r="E423" s="3"/>
      <c r="F423" s="3"/>
      <c r="G423" s="3"/>
      <c r="H423" s="3"/>
      <c r="I423" s="3"/>
      <c r="J423" s="3"/>
      <c r="K423" s="3"/>
      <c r="L423" s="3"/>
      <c r="M423" s="3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  <c r="AA423" s="54"/>
    </row>
    <row r="424" spans="2:27">
      <c r="B424" s="3"/>
      <c r="C424" s="3"/>
      <c r="D424" s="6"/>
      <c r="E424" s="3"/>
      <c r="F424" s="3"/>
      <c r="G424" s="3"/>
      <c r="H424" s="3"/>
      <c r="I424" s="3"/>
      <c r="J424" s="3"/>
      <c r="K424" s="3"/>
      <c r="L424" s="3"/>
      <c r="M424" s="3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  <c r="AA424" s="54"/>
    </row>
    <row r="425" spans="2:27">
      <c r="B425" s="3"/>
      <c r="C425" s="3"/>
      <c r="D425" s="6"/>
      <c r="E425" s="3"/>
      <c r="F425" s="3"/>
      <c r="G425" s="3"/>
      <c r="H425" s="3"/>
      <c r="I425" s="3"/>
      <c r="J425" s="3"/>
      <c r="K425" s="3"/>
      <c r="L425" s="3"/>
      <c r="M425" s="3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  <c r="AA425" s="54"/>
    </row>
    <row r="426" spans="2:27">
      <c r="B426" s="3"/>
      <c r="C426" s="3"/>
      <c r="D426" s="6"/>
      <c r="E426" s="3"/>
      <c r="F426" s="3"/>
      <c r="G426" s="3"/>
      <c r="H426" s="3"/>
      <c r="I426" s="3"/>
      <c r="J426" s="3"/>
      <c r="K426" s="3"/>
      <c r="L426" s="3"/>
      <c r="M426" s="3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  <c r="AA426" s="54"/>
    </row>
    <row r="427" spans="2:27">
      <c r="B427" s="3"/>
      <c r="C427" s="3"/>
      <c r="D427" s="6"/>
      <c r="E427" s="3"/>
      <c r="F427" s="3"/>
      <c r="G427" s="3"/>
      <c r="H427" s="3"/>
      <c r="I427" s="3"/>
      <c r="J427" s="3"/>
      <c r="K427" s="3"/>
      <c r="L427" s="3"/>
      <c r="M427" s="3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  <c r="AA427" s="54"/>
    </row>
    <row r="428" spans="2:27">
      <c r="B428" s="3"/>
      <c r="C428" s="3"/>
      <c r="D428" s="6"/>
      <c r="E428" s="3"/>
      <c r="F428" s="3"/>
      <c r="G428" s="3"/>
      <c r="H428" s="3"/>
      <c r="I428" s="3"/>
      <c r="J428" s="3"/>
      <c r="K428" s="3"/>
      <c r="L428" s="3"/>
      <c r="M428" s="3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  <c r="AA428" s="54"/>
    </row>
    <row r="429" spans="2:27">
      <c r="B429" s="3"/>
      <c r="C429" s="3"/>
      <c r="D429" s="6"/>
      <c r="E429" s="3"/>
      <c r="F429" s="3"/>
      <c r="G429" s="3"/>
      <c r="H429" s="3"/>
      <c r="I429" s="3"/>
      <c r="J429" s="3"/>
      <c r="K429" s="3"/>
      <c r="L429" s="3"/>
      <c r="M429" s="3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  <c r="AA429" s="54"/>
    </row>
    <row r="430" spans="2:27">
      <c r="B430" s="3"/>
      <c r="C430" s="3"/>
      <c r="D430" s="6"/>
      <c r="E430" s="3"/>
      <c r="F430" s="3"/>
      <c r="G430" s="3"/>
      <c r="H430" s="3"/>
      <c r="I430" s="3"/>
      <c r="J430" s="3"/>
      <c r="K430" s="3"/>
      <c r="L430" s="3"/>
      <c r="M430" s="3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  <c r="AA430" s="54"/>
    </row>
    <row r="431" spans="2:27">
      <c r="B431" s="3"/>
      <c r="C431" s="3"/>
      <c r="D431" s="6"/>
      <c r="E431" s="3"/>
      <c r="F431" s="3"/>
      <c r="G431" s="3"/>
      <c r="H431" s="3"/>
      <c r="I431" s="3"/>
      <c r="J431" s="3"/>
      <c r="K431" s="3"/>
      <c r="L431" s="3"/>
      <c r="M431" s="3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  <c r="AA431" s="54"/>
    </row>
    <row r="432" spans="2:27">
      <c r="B432" s="3"/>
      <c r="C432" s="3"/>
      <c r="D432" s="6"/>
      <c r="E432" s="3"/>
      <c r="F432" s="3"/>
      <c r="G432" s="3"/>
      <c r="H432" s="3"/>
      <c r="I432" s="3"/>
      <c r="J432" s="3"/>
      <c r="K432" s="3"/>
      <c r="L432" s="3"/>
      <c r="M432" s="3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  <c r="AA432" s="54"/>
    </row>
    <row r="433" spans="2:27">
      <c r="B433" s="3"/>
      <c r="C433" s="3"/>
      <c r="D433" s="6"/>
      <c r="E433" s="3"/>
      <c r="F433" s="3"/>
      <c r="G433" s="3"/>
      <c r="H433" s="3"/>
      <c r="I433" s="3"/>
      <c r="J433" s="3"/>
      <c r="K433" s="3"/>
      <c r="L433" s="3"/>
      <c r="M433" s="3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  <c r="AA433" s="54"/>
    </row>
    <row r="434" spans="2:27">
      <c r="B434" s="3"/>
      <c r="C434" s="3"/>
      <c r="D434" s="6"/>
      <c r="E434" s="3"/>
      <c r="F434" s="3"/>
      <c r="G434" s="3"/>
      <c r="H434" s="3"/>
      <c r="I434" s="3"/>
      <c r="J434" s="3"/>
      <c r="K434" s="3"/>
      <c r="L434" s="3"/>
      <c r="M434" s="3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  <c r="AA434" s="54"/>
    </row>
    <row r="435" spans="2:27">
      <c r="B435" s="3"/>
      <c r="C435" s="3"/>
      <c r="D435" s="6"/>
      <c r="E435" s="3"/>
      <c r="F435" s="3"/>
      <c r="G435" s="3"/>
      <c r="H435" s="3"/>
      <c r="I435" s="3"/>
      <c r="J435" s="3"/>
      <c r="K435" s="3"/>
      <c r="L435" s="3"/>
      <c r="M435" s="3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  <c r="AA435" s="54"/>
    </row>
    <row r="436" spans="2:27">
      <c r="B436" s="3"/>
      <c r="C436" s="3"/>
      <c r="D436" s="6"/>
      <c r="E436" s="3"/>
      <c r="F436" s="3"/>
      <c r="G436" s="3"/>
      <c r="H436" s="3"/>
      <c r="I436" s="3"/>
      <c r="J436" s="3"/>
      <c r="K436" s="3"/>
      <c r="L436" s="3"/>
      <c r="M436" s="3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  <c r="AA436" s="54"/>
    </row>
    <row r="437" spans="2:27">
      <c r="B437" s="3"/>
      <c r="C437" s="3"/>
      <c r="D437" s="6"/>
      <c r="E437" s="3"/>
      <c r="F437" s="3"/>
      <c r="G437" s="3"/>
      <c r="H437" s="3"/>
      <c r="I437" s="3"/>
      <c r="J437" s="3"/>
      <c r="K437" s="3"/>
      <c r="L437" s="3"/>
      <c r="M437" s="3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  <c r="AA437" s="54"/>
    </row>
    <row r="438" spans="2:27">
      <c r="B438" s="3"/>
      <c r="C438" s="3"/>
      <c r="D438" s="6"/>
      <c r="E438" s="3"/>
      <c r="F438" s="3"/>
      <c r="G438" s="3"/>
      <c r="H438" s="3"/>
      <c r="I438" s="3"/>
      <c r="J438" s="3"/>
      <c r="K438" s="3"/>
      <c r="L438" s="3"/>
      <c r="M438" s="3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  <c r="AA438" s="54"/>
    </row>
    <row r="439" spans="2:27">
      <c r="B439" s="3"/>
      <c r="C439" s="3"/>
      <c r="D439" s="6"/>
      <c r="E439" s="3"/>
      <c r="F439" s="3"/>
      <c r="G439" s="3"/>
      <c r="H439" s="3"/>
      <c r="I439" s="3"/>
      <c r="J439" s="3"/>
      <c r="K439" s="3"/>
      <c r="L439" s="3"/>
      <c r="M439" s="3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  <c r="AA439" s="54"/>
    </row>
    <row r="440" spans="2:27">
      <c r="B440" s="3"/>
      <c r="C440" s="3"/>
      <c r="D440" s="6"/>
      <c r="E440" s="3"/>
      <c r="F440" s="3"/>
      <c r="G440" s="3"/>
      <c r="H440" s="3"/>
      <c r="I440" s="3"/>
      <c r="J440" s="3"/>
      <c r="K440" s="3"/>
      <c r="L440" s="3"/>
      <c r="M440" s="3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  <c r="AA440" s="54"/>
    </row>
    <row r="441" spans="2:27">
      <c r="B441" s="3"/>
      <c r="C441" s="3"/>
      <c r="D441" s="6"/>
      <c r="E441" s="3"/>
      <c r="F441" s="3"/>
      <c r="G441" s="3"/>
      <c r="H441" s="3"/>
      <c r="I441" s="3"/>
      <c r="J441" s="3"/>
      <c r="K441" s="3"/>
      <c r="L441" s="3"/>
      <c r="M441" s="3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  <c r="AA441" s="54"/>
    </row>
    <row r="442" spans="2:27">
      <c r="B442" s="3"/>
      <c r="C442" s="3"/>
      <c r="D442" s="6"/>
      <c r="E442" s="3"/>
      <c r="F442" s="3"/>
      <c r="G442" s="3"/>
      <c r="H442" s="3"/>
      <c r="I442" s="3"/>
      <c r="J442" s="3"/>
      <c r="K442" s="3"/>
      <c r="L442" s="3"/>
      <c r="M442" s="3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  <c r="AA442" s="54"/>
    </row>
    <row r="443" spans="2:27">
      <c r="B443" s="3"/>
      <c r="C443" s="3"/>
      <c r="D443" s="6"/>
      <c r="E443" s="3"/>
      <c r="F443" s="3"/>
      <c r="G443" s="3"/>
      <c r="H443" s="3"/>
      <c r="I443" s="3"/>
      <c r="J443" s="3"/>
      <c r="K443" s="3"/>
      <c r="L443" s="3"/>
      <c r="M443" s="3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  <c r="AA443" s="54"/>
    </row>
    <row r="444" spans="2:27">
      <c r="B444" s="3"/>
      <c r="C444" s="3"/>
      <c r="D444" s="6"/>
      <c r="E444" s="3"/>
      <c r="F444" s="3"/>
      <c r="G444" s="3"/>
      <c r="H444" s="3"/>
      <c r="I444" s="3"/>
      <c r="J444" s="3"/>
      <c r="K444" s="3"/>
      <c r="L444" s="3"/>
      <c r="M444" s="3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  <c r="AA444" s="54"/>
    </row>
    <row r="445" spans="2:27">
      <c r="B445" s="3"/>
      <c r="C445" s="3"/>
      <c r="D445" s="6"/>
      <c r="E445" s="3"/>
      <c r="F445" s="3"/>
      <c r="G445" s="3"/>
      <c r="H445" s="3"/>
      <c r="I445" s="3"/>
      <c r="J445" s="3"/>
      <c r="K445" s="3"/>
      <c r="L445" s="3"/>
      <c r="M445" s="3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  <c r="AA445" s="54"/>
    </row>
    <row r="446" spans="2:27">
      <c r="B446" s="3"/>
      <c r="C446" s="3"/>
      <c r="D446" s="6"/>
      <c r="E446" s="3"/>
      <c r="F446" s="3"/>
      <c r="G446" s="3"/>
      <c r="H446" s="3"/>
      <c r="I446" s="3"/>
      <c r="J446" s="3"/>
      <c r="K446" s="3"/>
      <c r="L446" s="3"/>
      <c r="M446" s="3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  <c r="AA446" s="54"/>
    </row>
    <row r="447" spans="2:27">
      <c r="B447" s="3"/>
      <c r="C447" s="3"/>
      <c r="D447" s="6"/>
      <c r="E447" s="3"/>
      <c r="F447" s="3"/>
      <c r="G447" s="3"/>
      <c r="H447" s="3"/>
      <c r="I447" s="3"/>
      <c r="J447" s="3"/>
      <c r="K447" s="3"/>
      <c r="L447" s="3"/>
      <c r="M447" s="3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  <c r="AA447" s="54"/>
    </row>
    <row r="448" spans="2:27">
      <c r="B448" s="3"/>
      <c r="C448" s="3"/>
      <c r="D448" s="6"/>
      <c r="E448" s="3"/>
      <c r="F448" s="3"/>
      <c r="G448" s="3"/>
      <c r="H448" s="3"/>
      <c r="I448" s="3"/>
      <c r="J448" s="3"/>
      <c r="K448" s="3"/>
      <c r="L448" s="3"/>
      <c r="M448" s="3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  <c r="AA448" s="54"/>
    </row>
    <row r="449" spans="2:27">
      <c r="B449" s="3"/>
      <c r="C449" s="3"/>
      <c r="D449" s="6"/>
      <c r="E449" s="3"/>
      <c r="F449" s="3"/>
      <c r="G449" s="3"/>
      <c r="H449" s="3"/>
      <c r="I449" s="3"/>
      <c r="J449" s="3"/>
      <c r="K449" s="3"/>
      <c r="L449" s="3"/>
      <c r="M449" s="3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  <c r="AA449" s="54"/>
    </row>
    <row r="450" spans="2:27">
      <c r="B450" s="3"/>
      <c r="C450" s="3"/>
      <c r="D450" s="6"/>
      <c r="E450" s="3"/>
      <c r="F450" s="3"/>
      <c r="G450" s="3"/>
      <c r="H450" s="3"/>
      <c r="I450" s="3"/>
      <c r="J450" s="3"/>
      <c r="K450" s="3"/>
      <c r="L450" s="3"/>
      <c r="M450" s="3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  <c r="AA450" s="54"/>
    </row>
    <row r="451" spans="2:27">
      <c r="B451" s="3"/>
      <c r="C451" s="3"/>
      <c r="D451" s="6"/>
      <c r="E451" s="3"/>
      <c r="F451" s="3"/>
      <c r="G451" s="3"/>
      <c r="H451" s="3"/>
      <c r="I451" s="3"/>
      <c r="J451" s="3"/>
      <c r="K451" s="3"/>
      <c r="L451" s="3"/>
      <c r="M451" s="3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  <c r="AA451" s="54"/>
    </row>
    <row r="452" spans="2:27">
      <c r="B452" s="3"/>
      <c r="C452" s="3"/>
      <c r="D452" s="6"/>
      <c r="E452" s="3"/>
      <c r="F452" s="3"/>
      <c r="G452" s="3"/>
      <c r="H452" s="3"/>
      <c r="I452" s="3"/>
      <c r="J452" s="3"/>
      <c r="K452" s="3"/>
      <c r="L452" s="3"/>
      <c r="M452" s="3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  <c r="AA452" s="54"/>
    </row>
    <row r="453" spans="2:27">
      <c r="B453" s="3"/>
      <c r="C453" s="3"/>
      <c r="D453" s="6"/>
      <c r="E453" s="3"/>
      <c r="F453" s="3"/>
      <c r="G453" s="3"/>
      <c r="H453" s="3"/>
      <c r="I453" s="3"/>
      <c r="J453" s="3"/>
      <c r="K453" s="3"/>
      <c r="L453" s="3"/>
      <c r="M453" s="3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  <c r="AA453" s="54"/>
    </row>
    <row r="454" spans="2:27">
      <c r="B454" s="3"/>
      <c r="C454" s="3"/>
      <c r="D454" s="6"/>
      <c r="E454" s="3"/>
      <c r="F454" s="3"/>
      <c r="G454" s="3"/>
      <c r="H454" s="3"/>
      <c r="I454" s="3"/>
      <c r="J454" s="3"/>
      <c r="K454" s="3"/>
      <c r="L454" s="3"/>
      <c r="M454" s="3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  <c r="AA454" s="54"/>
    </row>
    <row r="455" spans="2:27">
      <c r="B455" s="3"/>
      <c r="C455" s="3"/>
      <c r="D455" s="6"/>
      <c r="E455" s="3"/>
      <c r="F455" s="3"/>
      <c r="G455" s="3"/>
      <c r="H455" s="3"/>
      <c r="I455" s="3"/>
      <c r="J455" s="3"/>
      <c r="K455" s="3"/>
      <c r="L455" s="3"/>
      <c r="M455" s="3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  <c r="AA455" s="54"/>
    </row>
    <row r="456" spans="2:27">
      <c r="B456" s="3"/>
      <c r="C456" s="3"/>
      <c r="D456" s="6"/>
      <c r="E456" s="3"/>
      <c r="F456" s="3"/>
      <c r="G456" s="3"/>
      <c r="H456" s="3"/>
      <c r="I456" s="3"/>
      <c r="J456" s="3"/>
      <c r="K456" s="3"/>
      <c r="L456" s="3"/>
      <c r="M456" s="3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  <c r="AA456" s="54"/>
    </row>
    <row r="457" spans="2:27">
      <c r="B457" s="3"/>
      <c r="C457" s="3"/>
      <c r="D457" s="6"/>
      <c r="E457" s="3"/>
      <c r="F457" s="3"/>
      <c r="G457" s="3"/>
      <c r="H457" s="3"/>
      <c r="I457" s="3"/>
      <c r="J457" s="3"/>
      <c r="K457" s="3"/>
      <c r="L457" s="3"/>
      <c r="M457" s="3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  <c r="AA457" s="54"/>
    </row>
    <row r="458" spans="2:27">
      <c r="B458" s="3"/>
      <c r="C458" s="3"/>
      <c r="D458" s="6"/>
      <c r="E458" s="3"/>
      <c r="F458" s="3"/>
      <c r="G458" s="3"/>
      <c r="H458" s="3"/>
      <c r="I458" s="3"/>
      <c r="J458" s="3"/>
      <c r="K458" s="3"/>
      <c r="L458" s="3"/>
      <c r="M458" s="3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  <c r="AA458" s="54"/>
    </row>
    <row r="459" spans="2:27">
      <c r="B459" s="3"/>
      <c r="C459" s="3"/>
      <c r="D459" s="6"/>
      <c r="E459" s="3"/>
      <c r="F459" s="3"/>
      <c r="G459" s="3"/>
      <c r="H459" s="3"/>
      <c r="I459" s="3"/>
      <c r="J459" s="3"/>
      <c r="K459" s="3"/>
      <c r="L459" s="3"/>
      <c r="M459" s="3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  <c r="AA459" s="54"/>
    </row>
    <row r="460" spans="2:27">
      <c r="B460" s="3"/>
      <c r="C460" s="3"/>
      <c r="D460" s="6"/>
      <c r="E460" s="3"/>
      <c r="F460" s="3"/>
      <c r="G460" s="3"/>
      <c r="H460" s="3"/>
      <c r="I460" s="3"/>
      <c r="J460" s="3"/>
      <c r="K460" s="3"/>
      <c r="L460" s="3"/>
      <c r="M460" s="3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  <c r="AA460" s="54"/>
    </row>
    <row r="461" spans="2:27">
      <c r="B461" s="3"/>
      <c r="C461" s="3"/>
      <c r="D461" s="6"/>
      <c r="E461" s="3"/>
      <c r="F461" s="3"/>
      <c r="G461" s="3"/>
      <c r="H461" s="3"/>
      <c r="I461" s="3"/>
      <c r="J461" s="3"/>
      <c r="K461" s="3"/>
      <c r="L461" s="3"/>
      <c r="M461" s="3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  <c r="AA461" s="54"/>
    </row>
    <row r="462" spans="2:27">
      <c r="B462" s="3"/>
      <c r="C462" s="3"/>
      <c r="D462" s="6"/>
      <c r="E462" s="3"/>
      <c r="F462" s="3"/>
      <c r="G462" s="3"/>
      <c r="H462" s="3"/>
      <c r="I462" s="3"/>
      <c r="J462" s="3"/>
      <c r="K462" s="3"/>
      <c r="L462" s="3"/>
      <c r="M462" s="3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  <c r="AA462" s="54"/>
    </row>
    <row r="463" spans="2:27">
      <c r="B463" s="3"/>
      <c r="C463" s="3"/>
      <c r="D463" s="6"/>
      <c r="E463" s="3"/>
      <c r="F463" s="3"/>
      <c r="G463" s="3"/>
      <c r="H463" s="3"/>
      <c r="I463" s="3"/>
      <c r="J463" s="3"/>
      <c r="K463" s="3"/>
      <c r="L463" s="3"/>
      <c r="M463" s="3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  <c r="AA463" s="54"/>
    </row>
    <row r="464" spans="2:27">
      <c r="B464" s="3"/>
      <c r="C464" s="3"/>
      <c r="D464" s="6"/>
      <c r="E464" s="3"/>
      <c r="F464" s="3"/>
      <c r="G464" s="3"/>
      <c r="H464" s="3"/>
      <c r="I464" s="3"/>
      <c r="J464" s="3"/>
      <c r="K464" s="3"/>
      <c r="L464" s="3"/>
      <c r="M464" s="3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  <c r="AA464" s="54"/>
    </row>
    <row r="465" spans="2:27">
      <c r="B465" s="3"/>
      <c r="C465" s="3"/>
      <c r="D465" s="6"/>
      <c r="E465" s="3"/>
      <c r="F465" s="3"/>
      <c r="G465" s="3"/>
      <c r="H465" s="3"/>
      <c r="I465" s="3"/>
      <c r="J465" s="3"/>
      <c r="K465" s="3"/>
      <c r="L465" s="3"/>
      <c r="M465" s="3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  <c r="AA465" s="54"/>
    </row>
    <row r="466" spans="2:27">
      <c r="B466" s="3"/>
      <c r="C466" s="3"/>
      <c r="D466" s="6"/>
      <c r="E466" s="3"/>
      <c r="F466" s="3"/>
      <c r="G466" s="3"/>
      <c r="H466" s="3"/>
      <c r="I466" s="3"/>
      <c r="J466" s="3"/>
      <c r="K466" s="3"/>
      <c r="L466" s="3"/>
      <c r="M466" s="3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  <c r="AA466" s="54"/>
    </row>
    <row r="467" spans="2:27">
      <c r="B467" s="3"/>
      <c r="C467" s="3"/>
      <c r="D467" s="6"/>
      <c r="E467" s="3"/>
      <c r="F467" s="3"/>
      <c r="G467" s="3"/>
      <c r="H467" s="3"/>
      <c r="I467" s="3"/>
      <c r="J467" s="3"/>
      <c r="K467" s="3"/>
      <c r="L467" s="3"/>
      <c r="M467" s="3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  <c r="AA467" s="54"/>
    </row>
    <row r="468" spans="2:27">
      <c r="B468" s="3"/>
      <c r="C468" s="3"/>
      <c r="D468" s="6"/>
      <c r="E468" s="3"/>
      <c r="F468" s="3"/>
      <c r="G468" s="3"/>
      <c r="H468" s="3"/>
      <c r="I468" s="3"/>
      <c r="J468" s="3"/>
      <c r="K468" s="3"/>
      <c r="L468" s="3"/>
      <c r="M468" s="3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  <c r="AA468" s="54"/>
    </row>
    <row r="469" spans="2:27">
      <c r="B469" s="3"/>
      <c r="C469" s="3"/>
      <c r="D469" s="6"/>
      <c r="E469" s="3"/>
      <c r="F469" s="3"/>
      <c r="G469" s="3"/>
      <c r="H469" s="3"/>
      <c r="I469" s="3"/>
      <c r="J469" s="3"/>
      <c r="K469" s="3"/>
      <c r="L469" s="3"/>
      <c r="M469" s="3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  <c r="AA469" s="54"/>
    </row>
    <row r="470" spans="2:27">
      <c r="B470" s="3"/>
      <c r="C470" s="3"/>
      <c r="D470" s="6"/>
      <c r="E470" s="3"/>
      <c r="F470" s="3"/>
      <c r="G470" s="3"/>
      <c r="H470" s="3"/>
      <c r="I470" s="3"/>
      <c r="J470" s="3"/>
      <c r="K470" s="3"/>
      <c r="L470" s="3"/>
      <c r="M470" s="3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  <c r="AA470" s="54"/>
    </row>
    <row r="471" spans="2:27">
      <c r="B471" s="3"/>
      <c r="C471" s="3"/>
      <c r="D471" s="6"/>
      <c r="E471" s="3"/>
      <c r="F471" s="3"/>
      <c r="G471" s="3"/>
      <c r="H471" s="3"/>
      <c r="I471" s="3"/>
      <c r="J471" s="3"/>
      <c r="K471" s="3"/>
      <c r="L471" s="3"/>
      <c r="M471" s="3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  <c r="AA471" s="54"/>
    </row>
    <row r="472" spans="2:27">
      <c r="B472" s="3"/>
      <c r="C472" s="3"/>
      <c r="D472" s="6"/>
      <c r="E472" s="3"/>
      <c r="F472" s="3"/>
      <c r="G472" s="3"/>
      <c r="H472" s="3"/>
      <c r="I472" s="3"/>
      <c r="J472" s="3"/>
      <c r="K472" s="3"/>
      <c r="L472" s="3"/>
      <c r="M472" s="3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  <c r="AA472" s="54"/>
    </row>
    <row r="473" spans="2:27">
      <c r="B473" s="3"/>
      <c r="C473" s="3"/>
      <c r="D473" s="6"/>
      <c r="E473" s="3"/>
      <c r="F473" s="3"/>
      <c r="G473" s="3"/>
      <c r="H473" s="3"/>
      <c r="I473" s="3"/>
      <c r="J473" s="3"/>
      <c r="K473" s="3"/>
      <c r="L473" s="3"/>
      <c r="M473" s="3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  <c r="AA473" s="54"/>
    </row>
    <row r="474" spans="2:27">
      <c r="B474" s="3"/>
      <c r="C474" s="3"/>
      <c r="D474" s="6"/>
      <c r="E474" s="3"/>
      <c r="F474" s="3"/>
      <c r="G474" s="3"/>
      <c r="H474" s="3"/>
      <c r="I474" s="3"/>
      <c r="J474" s="3"/>
      <c r="K474" s="3"/>
      <c r="L474" s="3"/>
      <c r="M474" s="3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  <c r="AA474" s="54"/>
    </row>
    <row r="475" spans="2:27">
      <c r="B475" s="3"/>
      <c r="C475" s="3"/>
      <c r="D475" s="6"/>
      <c r="E475" s="3"/>
      <c r="F475" s="3"/>
      <c r="G475" s="3"/>
      <c r="H475" s="3"/>
      <c r="I475" s="3"/>
      <c r="J475" s="3"/>
      <c r="K475" s="3"/>
      <c r="L475" s="3"/>
      <c r="M475" s="3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  <c r="AA475" s="54"/>
    </row>
    <row r="476" spans="2:27">
      <c r="B476" s="3"/>
      <c r="C476" s="3"/>
      <c r="D476" s="6"/>
      <c r="E476" s="3"/>
      <c r="F476" s="3"/>
      <c r="G476" s="3"/>
      <c r="H476" s="3"/>
      <c r="I476" s="3"/>
      <c r="J476" s="3"/>
      <c r="K476" s="3"/>
      <c r="L476" s="3"/>
      <c r="M476" s="3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  <c r="AA476" s="54"/>
    </row>
    <row r="477" spans="2:27">
      <c r="B477" s="3"/>
      <c r="C477" s="3"/>
      <c r="D477" s="6"/>
      <c r="E477" s="3"/>
      <c r="F477" s="3"/>
      <c r="G477" s="3"/>
      <c r="H477" s="3"/>
      <c r="I477" s="3"/>
      <c r="J477" s="3"/>
      <c r="K477" s="3"/>
      <c r="L477" s="3"/>
      <c r="M477" s="3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  <c r="AA477" s="54"/>
    </row>
    <row r="478" spans="2:27">
      <c r="B478" s="3"/>
      <c r="C478" s="3"/>
      <c r="D478" s="6"/>
      <c r="E478" s="3"/>
      <c r="F478" s="3"/>
      <c r="G478" s="3"/>
      <c r="H478" s="3"/>
      <c r="I478" s="3"/>
      <c r="J478" s="3"/>
      <c r="K478" s="3"/>
      <c r="L478" s="3"/>
      <c r="M478" s="3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  <c r="AA478" s="54"/>
    </row>
    <row r="479" spans="2:27">
      <c r="B479" s="3"/>
      <c r="C479" s="3"/>
      <c r="D479" s="6"/>
      <c r="E479" s="3"/>
      <c r="F479" s="3"/>
      <c r="G479" s="3"/>
      <c r="H479" s="3"/>
      <c r="I479" s="3"/>
      <c r="J479" s="3"/>
      <c r="K479" s="3"/>
      <c r="L479" s="3"/>
      <c r="M479" s="3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  <c r="AA479" s="54"/>
    </row>
    <row r="480" spans="2:27">
      <c r="B480" s="3"/>
      <c r="C480" s="3"/>
      <c r="D480" s="6"/>
      <c r="E480" s="3"/>
      <c r="F480" s="3"/>
      <c r="G480" s="3"/>
      <c r="H480" s="3"/>
      <c r="I480" s="3"/>
      <c r="J480" s="3"/>
      <c r="K480" s="3"/>
      <c r="L480" s="3"/>
      <c r="M480" s="3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  <c r="AA480" s="54"/>
    </row>
    <row r="481" spans="2:27">
      <c r="B481" s="3"/>
      <c r="C481" s="3"/>
      <c r="D481" s="6"/>
      <c r="E481" s="3"/>
      <c r="F481" s="3"/>
      <c r="G481" s="3"/>
      <c r="H481" s="3"/>
      <c r="I481" s="3"/>
      <c r="J481" s="3"/>
      <c r="K481" s="3"/>
      <c r="L481" s="3"/>
      <c r="M481" s="3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  <c r="AA481" s="54"/>
    </row>
    <row r="482" spans="2:27">
      <c r="B482" s="3"/>
      <c r="C482" s="3"/>
      <c r="D482" s="6"/>
      <c r="E482" s="3"/>
      <c r="F482" s="3"/>
      <c r="G482" s="3"/>
      <c r="H482" s="3"/>
      <c r="I482" s="3"/>
      <c r="J482" s="3"/>
      <c r="K482" s="3"/>
      <c r="L482" s="3"/>
      <c r="M482" s="3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  <c r="AA482" s="54"/>
    </row>
    <row r="483" spans="2:27">
      <c r="B483" s="3"/>
      <c r="C483" s="3"/>
      <c r="D483" s="6"/>
      <c r="E483" s="3"/>
      <c r="F483" s="3"/>
      <c r="G483" s="3"/>
      <c r="H483" s="3"/>
      <c r="I483" s="3"/>
      <c r="J483" s="3"/>
      <c r="K483" s="3"/>
      <c r="L483" s="3"/>
      <c r="M483" s="3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  <c r="AA483" s="54"/>
    </row>
    <row r="484" spans="2:27">
      <c r="B484" s="3"/>
      <c r="C484" s="3"/>
      <c r="D484" s="6"/>
      <c r="E484" s="3"/>
      <c r="F484" s="3"/>
      <c r="G484" s="3"/>
      <c r="H484" s="3"/>
      <c r="I484" s="3"/>
      <c r="J484" s="3"/>
      <c r="K484" s="3"/>
      <c r="L484" s="3"/>
      <c r="M484" s="3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  <c r="AA484" s="54"/>
    </row>
    <row r="485" spans="2:27">
      <c r="B485" s="3"/>
      <c r="C485" s="3"/>
      <c r="D485" s="6"/>
      <c r="E485" s="3"/>
      <c r="F485" s="3"/>
      <c r="G485" s="3"/>
      <c r="H485" s="3"/>
      <c r="I485" s="3"/>
      <c r="J485" s="3"/>
      <c r="K485" s="3"/>
      <c r="L485" s="3"/>
      <c r="M485" s="3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  <c r="AA485" s="54"/>
    </row>
    <row r="486" spans="2:27">
      <c r="B486" s="3"/>
      <c r="C486" s="3"/>
      <c r="D486" s="6"/>
      <c r="E486" s="3"/>
      <c r="F486" s="3"/>
      <c r="G486" s="3"/>
      <c r="H486" s="3"/>
      <c r="I486" s="3"/>
      <c r="J486" s="3"/>
      <c r="K486" s="3"/>
      <c r="L486" s="3"/>
      <c r="M486" s="3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  <c r="AA486" s="54"/>
    </row>
    <row r="487" spans="2:27">
      <c r="B487" s="3"/>
      <c r="C487" s="3"/>
      <c r="D487" s="6"/>
      <c r="E487" s="3"/>
      <c r="F487" s="3"/>
      <c r="G487" s="3"/>
      <c r="H487" s="3"/>
      <c r="I487" s="3"/>
      <c r="J487" s="3"/>
      <c r="K487" s="3"/>
      <c r="L487" s="3"/>
      <c r="M487" s="3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  <c r="AA487" s="54"/>
    </row>
    <row r="488" spans="2:27">
      <c r="B488" s="3"/>
      <c r="C488" s="3"/>
      <c r="D488" s="6"/>
      <c r="E488" s="3"/>
      <c r="F488" s="3"/>
      <c r="G488" s="3"/>
      <c r="H488" s="3"/>
      <c r="I488" s="3"/>
      <c r="J488" s="3"/>
      <c r="K488" s="3"/>
      <c r="L488" s="3"/>
      <c r="M488" s="3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  <c r="AA488" s="54"/>
    </row>
    <row r="489" spans="2:27">
      <c r="B489" s="3"/>
      <c r="C489" s="3"/>
      <c r="D489" s="6"/>
      <c r="E489" s="3"/>
      <c r="F489" s="3"/>
      <c r="G489" s="3"/>
      <c r="H489" s="3"/>
      <c r="I489" s="3"/>
      <c r="J489" s="3"/>
      <c r="K489" s="3"/>
      <c r="L489" s="3"/>
      <c r="M489" s="3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  <c r="AA489" s="54"/>
    </row>
    <row r="490" spans="2:27">
      <c r="B490" s="3"/>
      <c r="C490" s="3"/>
      <c r="D490" s="6"/>
      <c r="E490" s="3"/>
      <c r="F490" s="3"/>
      <c r="G490" s="3"/>
      <c r="H490" s="3"/>
      <c r="I490" s="3"/>
      <c r="J490" s="3"/>
      <c r="K490" s="3"/>
      <c r="L490" s="3"/>
      <c r="M490" s="3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  <c r="AA490" s="54"/>
    </row>
    <row r="491" spans="2:27">
      <c r="B491" s="3"/>
      <c r="C491" s="3"/>
      <c r="D491" s="6"/>
      <c r="E491" s="3"/>
      <c r="F491" s="3"/>
      <c r="G491" s="3"/>
      <c r="H491" s="3"/>
      <c r="I491" s="3"/>
      <c r="J491" s="3"/>
      <c r="K491" s="3"/>
      <c r="L491" s="3"/>
      <c r="M491" s="3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  <c r="AA491" s="54"/>
    </row>
    <row r="492" spans="2:27">
      <c r="B492" s="3"/>
      <c r="C492" s="3"/>
      <c r="D492" s="6"/>
      <c r="E492" s="3"/>
      <c r="F492" s="3"/>
      <c r="G492" s="3"/>
      <c r="H492" s="3"/>
      <c r="I492" s="3"/>
      <c r="J492" s="3"/>
      <c r="K492" s="3"/>
      <c r="L492" s="3"/>
      <c r="M492" s="3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  <c r="AA492" s="54"/>
    </row>
    <row r="493" spans="2:27">
      <c r="B493" s="3"/>
      <c r="C493" s="3"/>
      <c r="D493" s="6"/>
      <c r="E493" s="3"/>
      <c r="F493" s="3"/>
      <c r="G493" s="3"/>
      <c r="H493" s="3"/>
      <c r="I493" s="3"/>
      <c r="J493" s="3"/>
      <c r="K493" s="3"/>
      <c r="L493" s="3"/>
      <c r="M493" s="3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  <c r="AA493" s="54"/>
    </row>
    <row r="494" spans="2:27">
      <c r="B494" s="3"/>
      <c r="C494" s="3"/>
      <c r="D494" s="6"/>
      <c r="E494" s="3"/>
      <c r="F494" s="3"/>
      <c r="G494" s="3"/>
      <c r="H494" s="3"/>
      <c r="I494" s="3"/>
      <c r="J494" s="3"/>
      <c r="K494" s="3"/>
      <c r="L494" s="3"/>
      <c r="M494" s="3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  <c r="AA494" s="54"/>
    </row>
    <row r="495" spans="2:27">
      <c r="B495" s="3"/>
      <c r="C495" s="3"/>
      <c r="D495" s="6"/>
      <c r="E495" s="3"/>
      <c r="F495" s="3"/>
      <c r="G495" s="3"/>
      <c r="H495" s="3"/>
      <c r="I495" s="3"/>
      <c r="J495" s="3"/>
      <c r="K495" s="3"/>
      <c r="L495" s="3"/>
      <c r="M495" s="3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  <c r="AA495" s="54"/>
    </row>
    <row r="496" spans="2:27">
      <c r="B496" s="3"/>
      <c r="C496" s="3"/>
      <c r="D496" s="6"/>
      <c r="E496" s="3"/>
      <c r="F496" s="3"/>
      <c r="G496" s="3"/>
      <c r="H496" s="3"/>
      <c r="I496" s="3"/>
      <c r="J496" s="3"/>
      <c r="K496" s="3"/>
      <c r="L496" s="3"/>
      <c r="M496" s="3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  <c r="AA496" s="54"/>
    </row>
    <row r="497" spans="2:27">
      <c r="B497" s="3"/>
      <c r="C497" s="3"/>
      <c r="D497" s="6"/>
      <c r="E497" s="3"/>
      <c r="F497" s="3"/>
      <c r="G497" s="3"/>
      <c r="H497" s="3"/>
      <c r="I497" s="3"/>
      <c r="J497" s="3"/>
      <c r="K497" s="3"/>
      <c r="L497" s="3"/>
      <c r="M497" s="3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  <c r="AA497" s="54"/>
    </row>
    <row r="498" spans="2:27">
      <c r="B498" s="3"/>
      <c r="C498" s="3"/>
      <c r="D498" s="6"/>
      <c r="E498" s="3"/>
      <c r="F498" s="3"/>
      <c r="G498" s="3"/>
      <c r="H498" s="3"/>
      <c r="I498" s="3"/>
      <c r="J498" s="3"/>
      <c r="K498" s="3"/>
      <c r="L498" s="3"/>
      <c r="M498" s="3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  <c r="AA498" s="54"/>
    </row>
    <row r="499" spans="2:27">
      <c r="B499" s="3"/>
      <c r="C499" s="3"/>
      <c r="D499" s="6"/>
      <c r="E499" s="3"/>
      <c r="F499" s="3"/>
      <c r="G499" s="3"/>
      <c r="H499" s="3"/>
      <c r="I499" s="3"/>
      <c r="J499" s="3"/>
      <c r="K499" s="3"/>
      <c r="L499" s="3"/>
      <c r="M499" s="3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  <c r="AA499" s="54"/>
    </row>
    <row r="500" spans="2:27">
      <c r="B500" s="3"/>
      <c r="C500" s="3"/>
      <c r="D500" s="6"/>
      <c r="E500" s="3"/>
      <c r="F500" s="3"/>
      <c r="G500" s="3"/>
      <c r="H500" s="3"/>
      <c r="I500" s="3"/>
      <c r="J500" s="3"/>
      <c r="K500" s="3"/>
      <c r="L500" s="3"/>
      <c r="M500" s="3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  <c r="AA500" s="54"/>
    </row>
    <row r="501" spans="2:27">
      <c r="B501" s="3"/>
      <c r="C501" s="3"/>
      <c r="D501" s="6"/>
      <c r="E501" s="3"/>
      <c r="F501" s="3"/>
      <c r="G501" s="3"/>
      <c r="H501" s="3"/>
      <c r="I501" s="3"/>
      <c r="J501" s="3"/>
      <c r="K501" s="3"/>
      <c r="L501" s="3"/>
      <c r="M501" s="3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  <c r="AA501" s="54"/>
    </row>
    <row r="502" spans="2:27">
      <c r="B502" s="3"/>
      <c r="C502" s="3"/>
      <c r="D502" s="6"/>
      <c r="E502" s="3"/>
      <c r="F502" s="3"/>
      <c r="G502" s="3"/>
      <c r="H502" s="3"/>
      <c r="I502" s="3"/>
      <c r="J502" s="3"/>
      <c r="K502" s="3"/>
      <c r="L502" s="3"/>
      <c r="M502" s="3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  <c r="AA502" s="54"/>
    </row>
    <row r="503" spans="2:27">
      <c r="B503" s="3"/>
      <c r="C503" s="3"/>
      <c r="D503" s="6"/>
      <c r="E503" s="3"/>
      <c r="F503" s="3"/>
      <c r="G503" s="3"/>
      <c r="H503" s="3"/>
      <c r="I503" s="3"/>
      <c r="J503" s="3"/>
      <c r="K503" s="3"/>
      <c r="L503" s="3"/>
      <c r="M503" s="3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  <c r="AA503" s="54"/>
    </row>
    <row r="504" spans="2:27">
      <c r="B504" s="3"/>
      <c r="C504" s="3"/>
      <c r="D504" s="6"/>
      <c r="E504" s="3"/>
      <c r="F504" s="3"/>
      <c r="G504" s="3"/>
      <c r="H504" s="3"/>
      <c r="I504" s="3"/>
      <c r="J504" s="3"/>
      <c r="K504" s="3"/>
      <c r="L504" s="3"/>
      <c r="M504" s="3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  <c r="AA504" s="54"/>
    </row>
    <row r="505" spans="2:27">
      <c r="B505" s="3"/>
      <c r="C505" s="3"/>
      <c r="D505" s="6"/>
      <c r="E505" s="3"/>
      <c r="F505" s="3"/>
      <c r="G505" s="3"/>
      <c r="H505" s="3"/>
      <c r="I505" s="3"/>
      <c r="J505" s="3"/>
      <c r="K505" s="3"/>
      <c r="L505" s="3"/>
      <c r="M505" s="3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  <c r="AA505" s="54"/>
    </row>
    <row r="506" spans="2:27">
      <c r="B506" s="3"/>
      <c r="C506" s="3"/>
      <c r="D506" s="6"/>
      <c r="E506" s="3"/>
      <c r="F506" s="3"/>
      <c r="G506" s="3"/>
      <c r="H506" s="3"/>
      <c r="I506" s="3"/>
      <c r="J506" s="3"/>
      <c r="K506" s="3"/>
      <c r="L506" s="3"/>
      <c r="M506" s="3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  <c r="AA506" s="54"/>
    </row>
    <row r="507" spans="2:27">
      <c r="B507" s="3"/>
      <c r="C507" s="3"/>
      <c r="D507" s="6"/>
      <c r="E507" s="3"/>
      <c r="F507" s="3"/>
      <c r="G507" s="3"/>
      <c r="H507" s="3"/>
      <c r="I507" s="3"/>
      <c r="J507" s="3"/>
      <c r="K507" s="3"/>
      <c r="L507" s="3"/>
      <c r="M507" s="3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  <c r="AA507" s="54"/>
    </row>
    <row r="508" spans="2:27">
      <c r="B508" s="3"/>
      <c r="C508" s="3"/>
      <c r="D508" s="6"/>
      <c r="E508" s="3"/>
      <c r="F508" s="3"/>
      <c r="G508" s="3"/>
      <c r="H508" s="3"/>
      <c r="I508" s="3"/>
      <c r="J508" s="3"/>
      <c r="K508" s="3"/>
      <c r="L508" s="3"/>
      <c r="M508" s="3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  <c r="AA508" s="54"/>
    </row>
    <row r="509" spans="2:27">
      <c r="B509" s="3"/>
      <c r="C509" s="3"/>
      <c r="D509" s="6"/>
      <c r="E509" s="3"/>
      <c r="F509" s="3"/>
      <c r="G509" s="3"/>
      <c r="H509" s="3"/>
      <c r="I509" s="3"/>
      <c r="J509" s="3"/>
      <c r="K509" s="3"/>
      <c r="L509" s="3"/>
      <c r="M509" s="3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  <c r="AA509" s="54"/>
    </row>
    <row r="510" spans="2:27">
      <c r="B510" s="3"/>
      <c r="C510" s="3"/>
      <c r="D510" s="6"/>
      <c r="E510" s="3"/>
      <c r="F510" s="3"/>
      <c r="G510" s="3"/>
      <c r="H510" s="3"/>
      <c r="I510" s="3"/>
      <c r="J510" s="3"/>
      <c r="K510" s="3"/>
      <c r="L510" s="3"/>
      <c r="M510" s="3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  <c r="AA510" s="54"/>
    </row>
    <row r="511" spans="2:27">
      <c r="B511" s="3"/>
      <c r="C511" s="3"/>
      <c r="D511" s="6"/>
      <c r="E511" s="3"/>
      <c r="F511" s="3"/>
      <c r="G511" s="3"/>
      <c r="H511" s="3"/>
      <c r="I511" s="3"/>
      <c r="J511" s="3"/>
      <c r="K511" s="3"/>
      <c r="L511" s="3"/>
      <c r="M511" s="3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  <c r="AA511" s="54"/>
    </row>
    <row r="512" spans="2:27">
      <c r="B512" s="3"/>
      <c r="C512" s="3"/>
      <c r="D512" s="6"/>
      <c r="E512" s="3"/>
      <c r="F512" s="3"/>
      <c r="G512" s="3"/>
      <c r="H512" s="3"/>
      <c r="I512" s="3"/>
      <c r="J512" s="3"/>
      <c r="K512" s="3"/>
      <c r="L512" s="3"/>
      <c r="M512" s="3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  <c r="AA512" s="54"/>
    </row>
    <row r="513" spans="2:27">
      <c r="B513" s="3"/>
      <c r="C513" s="3"/>
      <c r="D513" s="6"/>
      <c r="E513" s="3"/>
      <c r="F513" s="3"/>
      <c r="G513" s="3"/>
      <c r="H513" s="3"/>
      <c r="I513" s="3"/>
      <c r="J513" s="3"/>
      <c r="K513" s="3"/>
      <c r="L513" s="3"/>
      <c r="M513" s="3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  <c r="AA513" s="54"/>
    </row>
    <row r="514" spans="2:27">
      <c r="B514" s="3"/>
      <c r="C514" s="3"/>
      <c r="D514" s="6"/>
      <c r="E514" s="3"/>
      <c r="F514" s="3"/>
      <c r="G514" s="3"/>
      <c r="H514" s="3"/>
      <c r="I514" s="3"/>
      <c r="J514" s="3"/>
      <c r="K514" s="3"/>
      <c r="L514" s="3"/>
      <c r="M514" s="3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  <c r="AA514" s="54"/>
    </row>
    <row r="515" spans="2:27">
      <c r="B515" s="3"/>
      <c r="C515" s="3"/>
      <c r="D515" s="6"/>
      <c r="E515" s="3"/>
      <c r="F515" s="3"/>
      <c r="G515" s="3"/>
      <c r="H515" s="3"/>
      <c r="I515" s="3"/>
      <c r="J515" s="3"/>
      <c r="K515" s="3"/>
      <c r="L515" s="3"/>
      <c r="M515" s="3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  <c r="AA515" s="54"/>
    </row>
    <row r="516" spans="2:27">
      <c r="B516" s="3"/>
      <c r="C516" s="3"/>
      <c r="D516" s="6"/>
      <c r="E516" s="3"/>
      <c r="F516" s="3"/>
      <c r="G516" s="3"/>
      <c r="H516" s="3"/>
      <c r="I516" s="3"/>
      <c r="J516" s="3"/>
      <c r="K516" s="3"/>
      <c r="L516" s="3"/>
      <c r="M516" s="3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  <c r="AA516" s="54"/>
    </row>
    <row r="517" spans="2:27">
      <c r="B517" s="3"/>
      <c r="C517" s="3"/>
      <c r="D517" s="6"/>
      <c r="E517" s="3"/>
      <c r="F517" s="3"/>
      <c r="G517" s="3"/>
      <c r="H517" s="3"/>
      <c r="I517" s="3"/>
      <c r="J517" s="3"/>
      <c r="K517" s="3"/>
      <c r="L517" s="3"/>
      <c r="M517" s="3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  <c r="AA517" s="54"/>
    </row>
    <row r="518" spans="2:27">
      <c r="B518" s="3"/>
      <c r="C518" s="3"/>
      <c r="D518" s="6"/>
      <c r="E518" s="3"/>
      <c r="F518" s="3"/>
      <c r="G518" s="3"/>
      <c r="H518" s="3"/>
      <c r="I518" s="3"/>
      <c r="J518" s="3"/>
      <c r="K518" s="3"/>
      <c r="L518" s="3"/>
      <c r="M518" s="3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  <c r="AA518" s="54"/>
    </row>
    <row r="519" spans="2:27">
      <c r="B519" s="3"/>
      <c r="C519" s="3"/>
      <c r="D519" s="6"/>
      <c r="E519" s="3"/>
      <c r="F519" s="3"/>
      <c r="G519" s="3"/>
      <c r="H519" s="3"/>
      <c r="I519" s="3"/>
      <c r="J519" s="3"/>
      <c r="K519" s="3"/>
      <c r="L519" s="3"/>
      <c r="M519" s="3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  <c r="AA519" s="54"/>
    </row>
    <row r="520" spans="2:27">
      <c r="B520" s="3"/>
      <c r="C520" s="3"/>
      <c r="D520" s="6"/>
      <c r="E520" s="3"/>
      <c r="F520" s="3"/>
      <c r="G520" s="3"/>
      <c r="H520" s="3"/>
      <c r="I520" s="3"/>
      <c r="J520" s="3"/>
      <c r="K520" s="3"/>
      <c r="L520" s="3"/>
      <c r="M520" s="3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  <c r="AA520" s="54"/>
    </row>
    <row r="521" spans="2:27">
      <c r="B521" s="3"/>
      <c r="C521" s="3"/>
      <c r="D521" s="6"/>
      <c r="E521" s="3"/>
      <c r="F521" s="3"/>
      <c r="G521" s="3"/>
      <c r="H521" s="3"/>
      <c r="I521" s="3"/>
      <c r="J521" s="3"/>
      <c r="K521" s="3"/>
      <c r="L521" s="3"/>
      <c r="M521" s="3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  <c r="AA521" s="54"/>
    </row>
    <row r="522" spans="2:27">
      <c r="B522" s="3"/>
      <c r="C522" s="3"/>
      <c r="D522" s="6"/>
      <c r="E522" s="3"/>
      <c r="F522" s="3"/>
      <c r="G522" s="3"/>
      <c r="H522" s="3"/>
      <c r="I522" s="3"/>
      <c r="J522" s="3"/>
      <c r="K522" s="3"/>
      <c r="L522" s="3"/>
      <c r="M522" s="3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  <c r="AA522" s="54"/>
    </row>
    <row r="523" spans="2:27">
      <c r="B523" s="3"/>
      <c r="C523" s="3"/>
      <c r="D523" s="6"/>
      <c r="E523" s="3"/>
      <c r="F523" s="3"/>
      <c r="G523" s="3"/>
      <c r="H523" s="3"/>
      <c r="I523" s="3"/>
      <c r="J523" s="3"/>
      <c r="K523" s="3"/>
      <c r="L523" s="3"/>
      <c r="M523" s="3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  <c r="AA523" s="54"/>
    </row>
    <row r="524" spans="2:27">
      <c r="B524" s="3"/>
      <c r="C524" s="3"/>
      <c r="D524" s="6"/>
      <c r="E524" s="3"/>
      <c r="F524" s="3"/>
      <c r="G524" s="3"/>
      <c r="H524" s="3"/>
      <c r="I524" s="3"/>
      <c r="J524" s="3"/>
      <c r="K524" s="3"/>
      <c r="L524" s="3"/>
      <c r="M524" s="3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  <c r="AA524" s="54"/>
    </row>
    <row r="525" spans="2:27">
      <c r="B525" s="3"/>
      <c r="C525" s="3"/>
      <c r="D525" s="6"/>
      <c r="E525" s="3"/>
      <c r="F525" s="3"/>
      <c r="G525" s="3"/>
      <c r="H525" s="3"/>
      <c r="I525" s="3"/>
      <c r="J525" s="3"/>
      <c r="K525" s="3"/>
      <c r="L525" s="3"/>
      <c r="M525" s="3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  <c r="AA525" s="54"/>
    </row>
    <row r="526" spans="2:27">
      <c r="B526" s="3"/>
      <c r="C526" s="3"/>
      <c r="D526" s="6"/>
      <c r="E526" s="3"/>
      <c r="F526" s="3"/>
      <c r="G526" s="3"/>
      <c r="H526" s="3"/>
      <c r="I526" s="3"/>
      <c r="J526" s="3"/>
      <c r="K526" s="3"/>
      <c r="L526" s="3"/>
      <c r="M526" s="3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  <c r="AA526" s="54"/>
    </row>
    <row r="527" spans="2:27">
      <c r="B527" s="3"/>
      <c r="C527" s="3"/>
      <c r="D527" s="6"/>
      <c r="E527" s="3"/>
      <c r="F527" s="3"/>
      <c r="G527" s="3"/>
      <c r="H527" s="3"/>
      <c r="I527" s="3"/>
      <c r="J527" s="3"/>
      <c r="K527" s="3"/>
      <c r="L527" s="3"/>
      <c r="M527" s="3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  <c r="AA527" s="54"/>
    </row>
    <row r="528" spans="2:27">
      <c r="B528" s="3"/>
      <c r="C528" s="3"/>
      <c r="D528" s="6"/>
      <c r="E528" s="3"/>
      <c r="F528" s="3"/>
      <c r="G528" s="3"/>
      <c r="H528" s="3"/>
      <c r="I528" s="3"/>
      <c r="J528" s="3"/>
      <c r="K528" s="3"/>
      <c r="L528" s="3"/>
      <c r="M528" s="3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  <c r="AA528" s="54"/>
    </row>
    <row r="529" spans="2:27">
      <c r="B529" s="3"/>
      <c r="C529" s="3"/>
      <c r="D529" s="6"/>
      <c r="E529" s="3"/>
      <c r="F529" s="3"/>
      <c r="G529" s="3"/>
      <c r="H529" s="3"/>
      <c r="I529" s="3"/>
      <c r="J529" s="3"/>
      <c r="K529" s="3"/>
      <c r="L529" s="3"/>
      <c r="M529" s="3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  <c r="AA529" s="54"/>
    </row>
    <row r="530" spans="2:27">
      <c r="B530" s="3"/>
      <c r="C530" s="3"/>
      <c r="D530" s="6"/>
      <c r="E530" s="3"/>
      <c r="F530" s="3"/>
      <c r="G530" s="3"/>
      <c r="H530" s="3"/>
      <c r="I530" s="3"/>
      <c r="J530" s="3"/>
      <c r="K530" s="3"/>
      <c r="L530" s="3"/>
      <c r="M530" s="3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  <c r="AA530" s="54"/>
    </row>
    <row r="531" spans="2:27">
      <c r="B531" s="3"/>
      <c r="C531" s="3"/>
      <c r="D531" s="6"/>
      <c r="E531" s="3"/>
      <c r="F531" s="3"/>
      <c r="G531" s="3"/>
      <c r="H531" s="3"/>
      <c r="I531" s="3"/>
      <c r="J531" s="3"/>
      <c r="K531" s="3"/>
      <c r="L531" s="3"/>
      <c r="M531" s="3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  <c r="AA531" s="54"/>
    </row>
    <row r="532" spans="2:27">
      <c r="B532" s="3"/>
      <c r="C532" s="3"/>
      <c r="D532" s="6"/>
      <c r="E532" s="3"/>
      <c r="F532" s="3"/>
      <c r="G532" s="3"/>
      <c r="H532" s="3"/>
      <c r="I532" s="3"/>
      <c r="J532" s="3"/>
      <c r="K532" s="3"/>
      <c r="L532" s="3"/>
      <c r="M532" s="3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  <c r="AA532" s="54"/>
    </row>
    <row r="533" spans="2:27">
      <c r="B533" s="3"/>
      <c r="C533" s="3"/>
      <c r="D533" s="6"/>
      <c r="E533" s="3"/>
      <c r="F533" s="3"/>
      <c r="G533" s="3"/>
      <c r="H533" s="3"/>
      <c r="I533" s="3"/>
      <c r="J533" s="3"/>
      <c r="K533" s="3"/>
      <c r="L533" s="3"/>
      <c r="M533" s="3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  <c r="AA533" s="54"/>
    </row>
    <row r="534" spans="2:27">
      <c r="B534" s="3"/>
      <c r="C534" s="3"/>
      <c r="D534" s="6"/>
      <c r="E534" s="3"/>
      <c r="F534" s="3"/>
      <c r="G534" s="3"/>
      <c r="H534" s="3"/>
      <c r="I534" s="3"/>
      <c r="J534" s="3"/>
      <c r="K534" s="3"/>
      <c r="L534" s="3"/>
      <c r="M534" s="3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  <c r="AA534" s="54"/>
    </row>
    <row r="535" spans="2:27">
      <c r="B535" s="3"/>
      <c r="C535" s="3"/>
      <c r="D535" s="6"/>
      <c r="E535" s="3"/>
      <c r="F535" s="3"/>
      <c r="G535" s="3"/>
      <c r="H535" s="3"/>
      <c r="I535" s="3"/>
      <c r="J535" s="3"/>
      <c r="K535" s="3"/>
      <c r="L535" s="3"/>
      <c r="M535" s="3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  <c r="AA535" s="54"/>
    </row>
    <row r="536" spans="2:27">
      <c r="B536" s="3"/>
      <c r="C536" s="3"/>
      <c r="D536" s="6"/>
      <c r="E536" s="3"/>
      <c r="F536" s="3"/>
      <c r="G536" s="3"/>
      <c r="H536" s="3"/>
      <c r="I536" s="3"/>
      <c r="J536" s="3"/>
      <c r="K536" s="3"/>
      <c r="L536" s="3"/>
      <c r="M536" s="3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  <c r="AA536" s="54"/>
    </row>
    <row r="537" spans="2:27">
      <c r="B537" s="3"/>
      <c r="C537" s="3"/>
      <c r="D537" s="6"/>
      <c r="E537" s="3"/>
      <c r="F537" s="3"/>
      <c r="G537" s="3"/>
      <c r="H537" s="3"/>
      <c r="I537" s="3"/>
      <c r="J537" s="3"/>
      <c r="K537" s="3"/>
      <c r="L537" s="3"/>
      <c r="M537" s="3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  <c r="AA537" s="54"/>
    </row>
    <row r="538" spans="2:27">
      <c r="B538" s="3"/>
      <c r="C538" s="3"/>
      <c r="D538" s="6"/>
      <c r="E538" s="3"/>
      <c r="F538" s="3"/>
      <c r="G538" s="3"/>
      <c r="H538" s="3"/>
      <c r="I538" s="3"/>
      <c r="J538" s="3"/>
      <c r="K538" s="3"/>
      <c r="L538" s="3"/>
      <c r="M538" s="3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  <c r="AA538" s="54"/>
    </row>
    <row r="539" spans="2:27">
      <c r="B539" s="3"/>
      <c r="C539" s="3"/>
      <c r="D539" s="6"/>
      <c r="E539" s="3"/>
      <c r="F539" s="3"/>
      <c r="G539" s="3"/>
      <c r="H539" s="3"/>
      <c r="I539" s="3"/>
      <c r="J539" s="3"/>
      <c r="K539" s="3"/>
      <c r="L539" s="3"/>
      <c r="M539" s="3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  <c r="AA539" s="54"/>
    </row>
    <row r="540" spans="2:27">
      <c r="B540" s="3"/>
      <c r="C540" s="3"/>
      <c r="D540" s="6"/>
      <c r="E540" s="3"/>
      <c r="F540" s="3"/>
      <c r="G540" s="3"/>
      <c r="H540" s="3"/>
      <c r="I540" s="3"/>
      <c r="J540" s="3"/>
      <c r="K540" s="3"/>
      <c r="L540" s="3"/>
      <c r="M540" s="3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  <c r="AA540" s="54"/>
    </row>
    <row r="541" spans="2:27">
      <c r="B541" s="3"/>
      <c r="C541" s="3"/>
      <c r="D541" s="6"/>
      <c r="E541" s="3"/>
      <c r="F541" s="3"/>
      <c r="G541" s="3"/>
      <c r="H541" s="3"/>
      <c r="I541" s="3"/>
      <c r="J541" s="3"/>
      <c r="K541" s="3"/>
      <c r="L541" s="3"/>
      <c r="M541" s="3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  <c r="AA541" s="54"/>
    </row>
    <row r="542" spans="2:27">
      <c r="B542" s="3"/>
      <c r="C542" s="3"/>
      <c r="D542" s="6"/>
      <c r="E542" s="3"/>
      <c r="F542" s="3"/>
      <c r="G542" s="3"/>
      <c r="H542" s="3"/>
      <c r="I542" s="3"/>
      <c r="J542" s="3"/>
      <c r="K542" s="3"/>
      <c r="L542" s="3"/>
      <c r="M542" s="3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  <c r="AA542" s="54"/>
    </row>
    <row r="543" spans="2:27">
      <c r="B543" s="3"/>
      <c r="C543" s="3"/>
      <c r="D543" s="6"/>
      <c r="E543" s="3"/>
      <c r="F543" s="3"/>
      <c r="G543" s="3"/>
      <c r="H543" s="3"/>
      <c r="I543" s="3"/>
      <c r="J543" s="3"/>
      <c r="K543" s="3"/>
      <c r="L543" s="3"/>
      <c r="M543" s="3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  <c r="AA543" s="54"/>
    </row>
    <row r="544" spans="2:27">
      <c r="B544" s="3"/>
      <c r="C544" s="3"/>
      <c r="D544" s="6"/>
      <c r="E544" s="3"/>
      <c r="F544" s="3"/>
      <c r="G544" s="3"/>
      <c r="H544" s="3"/>
      <c r="I544" s="3"/>
      <c r="J544" s="3"/>
      <c r="K544" s="3"/>
      <c r="L544" s="3"/>
      <c r="M544" s="3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  <c r="AA544" s="54"/>
    </row>
    <row r="545" spans="2:27">
      <c r="B545" s="3"/>
      <c r="C545" s="3"/>
      <c r="D545" s="6"/>
      <c r="E545" s="3"/>
      <c r="F545" s="3"/>
      <c r="G545" s="3"/>
      <c r="H545" s="3"/>
      <c r="I545" s="3"/>
      <c r="J545" s="3"/>
      <c r="K545" s="3"/>
      <c r="L545" s="3"/>
      <c r="M545" s="3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  <c r="AA545" s="54"/>
    </row>
    <row r="546" spans="2:27">
      <c r="B546" s="3"/>
      <c r="C546" s="3"/>
      <c r="D546" s="6"/>
      <c r="E546" s="3"/>
      <c r="F546" s="3"/>
      <c r="G546" s="3"/>
      <c r="H546" s="3"/>
      <c r="I546" s="3"/>
      <c r="J546" s="3"/>
      <c r="K546" s="3"/>
      <c r="L546" s="3"/>
      <c r="M546" s="3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  <c r="AA546" s="54"/>
    </row>
    <row r="547" spans="2:27">
      <c r="B547" s="3"/>
      <c r="C547" s="3"/>
      <c r="D547" s="6"/>
      <c r="E547" s="3"/>
      <c r="F547" s="3"/>
      <c r="G547" s="3"/>
      <c r="H547" s="3"/>
      <c r="I547" s="3"/>
      <c r="J547" s="3"/>
      <c r="K547" s="3"/>
      <c r="L547" s="3"/>
      <c r="M547" s="3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  <c r="AA547" s="54"/>
    </row>
    <row r="548" spans="2:27">
      <c r="B548" s="3"/>
      <c r="C548" s="3"/>
      <c r="D548" s="6"/>
      <c r="E548" s="3"/>
      <c r="F548" s="3"/>
      <c r="G548" s="3"/>
      <c r="H548" s="3"/>
      <c r="I548" s="3"/>
      <c r="J548" s="3"/>
      <c r="K548" s="3"/>
      <c r="L548" s="3"/>
      <c r="M548" s="3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  <c r="AA548" s="54"/>
    </row>
    <row r="549" spans="2:27">
      <c r="B549" s="3"/>
      <c r="C549" s="3"/>
      <c r="D549" s="6"/>
      <c r="E549" s="3"/>
      <c r="F549" s="3"/>
      <c r="G549" s="3"/>
      <c r="H549" s="3"/>
      <c r="I549" s="3"/>
      <c r="J549" s="3"/>
      <c r="K549" s="3"/>
      <c r="L549" s="3"/>
      <c r="M549" s="3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  <c r="AA549" s="54"/>
    </row>
    <row r="550" spans="2:27">
      <c r="B550" s="3"/>
      <c r="C550" s="3"/>
      <c r="D550" s="6"/>
      <c r="E550" s="3"/>
      <c r="F550" s="3"/>
      <c r="G550" s="3"/>
      <c r="H550" s="3"/>
      <c r="I550" s="3"/>
      <c r="J550" s="3"/>
      <c r="K550" s="3"/>
      <c r="L550" s="3"/>
      <c r="M550" s="3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  <c r="AA550" s="54"/>
    </row>
    <row r="551" spans="2:27">
      <c r="B551" s="3"/>
      <c r="C551" s="3"/>
      <c r="D551" s="6"/>
      <c r="E551" s="3"/>
      <c r="F551" s="3"/>
      <c r="G551" s="3"/>
      <c r="H551" s="3"/>
      <c r="I551" s="3"/>
      <c r="J551" s="3"/>
      <c r="K551" s="3"/>
      <c r="L551" s="3"/>
      <c r="M551" s="3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  <c r="AA551" s="54"/>
    </row>
    <row r="552" spans="2:27">
      <c r="B552" s="3"/>
      <c r="C552" s="3"/>
      <c r="D552" s="6"/>
      <c r="E552" s="3"/>
      <c r="F552" s="3"/>
      <c r="G552" s="3"/>
      <c r="H552" s="3"/>
      <c r="I552" s="3"/>
      <c r="J552" s="3"/>
      <c r="K552" s="3"/>
      <c r="L552" s="3"/>
      <c r="M552" s="3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  <c r="AA552" s="54"/>
    </row>
    <row r="553" spans="2:27">
      <c r="B553" s="3"/>
      <c r="C553" s="3"/>
      <c r="D553" s="6"/>
      <c r="E553" s="3"/>
      <c r="F553" s="3"/>
      <c r="G553" s="3"/>
      <c r="H553" s="3"/>
      <c r="I553" s="3"/>
      <c r="J553" s="3"/>
      <c r="K553" s="3"/>
      <c r="L553" s="3"/>
      <c r="M553" s="3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  <c r="AA553" s="54"/>
    </row>
    <row r="554" spans="2:27">
      <c r="B554" s="3"/>
      <c r="C554" s="3"/>
      <c r="D554" s="6"/>
      <c r="E554" s="3"/>
      <c r="F554" s="3"/>
      <c r="G554" s="3"/>
      <c r="H554" s="3"/>
      <c r="I554" s="3"/>
      <c r="J554" s="3"/>
      <c r="K554" s="3"/>
      <c r="L554" s="3"/>
      <c r="M554" s="3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  <c r="AA554" s="54"/>
    </row>
    <row r="555" spans="2:27">
      <c r="B555" s="3"/>
      <c r="C555" s="3"/>
      <c r="D555" s="6"/>
      <c r="E555" s="3"/>
      <c r="F555" s="3"/>
      <c r="G555" s="3"/>
      <c r="H555" s="3"/>
      <c r="I555" s="3"/>
      <c r="J555" s="3"/>
      <c r="K555" s="3"/>
      <c r="L555" s="3"/>
      <c r="M555" s="3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  <c r="AA555" s="54"/>
    </row>
    <row r="556" spans="2:27">
      <c r="B556" s="3"/>
      <c r="C556" s="3"/>
      <c r="D556" s="6"/>
      <c r="E556" s="3"/>
      <c r="F556" s="3"/>
      <c r="G556" s="3"/>
      <c r="H556" s="3"/>
      <c r="I556" s="3"/>
      <c r="J556" s="3"/>
      <c r="K556" s="3"/>
      <c r="L556" s="3"/>
      <c r="M556" s="3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  <c r="AA556" s="54"/>
    </row>
    <row r="557" spans="2:27">
      <c r="B557" s="3"/>
      <c r="C557" s="3"/>
      <c r="D557" s="6"/>
      <c r="E557" s="3"/>
      <c r="F557" s="3"/>
      <c r="G557" s="3"/>
      <c r="H557" s="3"/>
      <c r="I557" s="3"/>
      <c r="J557" s="3"/>
      <c r="K557" s="3"/>
      <c r="L557" s="3"/>
      <c r="M557" s="3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  <c r="AA557" s="54"/>
    </row>
    <row r="558" spans="2:27">
      <c r="B558" s="3"/>
      <c r="C558" s="3"/>
      <c r="D558" s="6"/>
      <c r="E558" s="3"/>
      <c r="F558" s="3"/>
      <c r="G558" s="3"/>
      <c r="H558" s="3"/>
      <c r="I558" s="3"/>
      <c r="J558" s="3"/>
      <c r="K558" s="3"/>
      <c r="L558" s="3"/>
      <c r="M558" s="3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  <c r="AA558" s="54"/>
    </row>
    <row r="559" spans="2:27">
      <c r="B559" s="3"/>
      <c r="C559" s="3"/>
      <c r="D559" s="6"/>
      <c r="E559" s="3"/>
      <c r="F559" s="3"/>
      <c r="G559" s="3"/>
      <c r="H559" s="3"/>
      <c r="I559" s="3"/>
      <c r="J559" s="3"/>
      <c r="K559" s="3"/>
      <c r="L559" s="3"/>
      <c r="M559" s="3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  <c r="AA559" s="54"/>
    </row>
    <row r="560" spans="2:27">
      <c r="B560" s="3"/>
      <c r="C560" s="3"/>
      <c r="D560" s="6"/>
      <c r="E560" s="3"/>
      <c r="F560" s="3"/>
      <c r="G560" s="3"/>
      <c r="H560" s="3"/>
      <c r="I560" s="3"/>
      <c r="J560" s="3"/>
      <c r="K560" s="3"/>
      <c r="L560" s="3"/>
      <c r="M560" s="3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  <c r="AA560" s="54"/>
    </row>
    <row r="561" spans="2:27">
      <c r="B561" s="3"/>
      <c r="C561" s="3"/>
      <c r="D561" s="6"/>
      <c r="E561" s="3"/>
      <c r="F561" s="3"/>
      <c r="G561" s="3"/>
      <c r="H561" s="3"/>
      <c r="I561" s="3"/>
      <c r="J561" s="3"/>
      <c r="K561" s="3"/>
      <c r="L561" s="3"/>
      <c r="M561" s="3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  <c r="AA561" s="54"/>
    </row>
    <row r="562" spans="2:27">
      <c r="B562" s="3"/>
      <c r="C562" s="3"/>
      <c r="D562" s="6"/>
      <c r="E562" s="3"/>
      <c r="F562" s="3"/>
      <c r="G562" s="3"/>
      <c r="H562" s="3"/>
      <c r="I562" s="3"/>
      <c r="J562" s="3"/>
      <c r="K562" s="3"/>
      <c r="L562" s="3"/>
      <c r="M562" s="3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  <c r="AA562" s="54"/>
    </row>
    <row r="563" spans="2:27">
      <c r="B563" s="3"/>
      <c r="C563" s="3"/>
      <c r="D563" s="6"/>
      <c r="E563" s="3"/>
      <c r="F563" s="3"/>
      <c r="G563" s="3"/>
      <c r="H563" s="3"/>
      <c r="I563" s="3"/>
      <c r="J563" s="3"/>
      <c r="K563" s="3"/>
      <c r="L563" s="3"/>
      <c r="M563" s="3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  <c r="AA563" s="54"/>
    </row>
    <row r="564" spans="2:27">
      <c r="B564" s="3"/>
      <c r="C564" s="3"/>
      <c r="D564" s="6"/>
      <c r="E564" s="3"/>
      <c r="F564" s="3"/>
      <c r="G564" s="3"/>
      <c r="H564" s="3"/>
      <c r="I564" s="3"/>
      <c r="J564" s="3"/>
      <c r="K564" s="3"/>
      <c r="L564" s="3"/>
      <c r="M564" s="3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  <c r="AA564" s="54"/>
    </row>
    <row r="565" spans="2:27">
      <c r="B565" s="3"/>
      <c r="C565" s="3"/>
      <c r="D565" s="6"/>
      <c r="E565" s="3"/>
      <c r="F565" s="3"/>
      <c r="G565" s="3"/>
      <c r="H565" s="3"/>
      <c r="I565" s="3"/>
      <c r="J565" s="3"/>
      <c r="K565" s="3"/>
      <c r="L565" s="3"/>
      <c r="M565" s="3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  <c r="AA565" s="54"/>
    </row>
    <row r="566" spans="2:27">
      <c r="B566" s="3"/>
      <c r="C566" s="3"/>
      <c r="D566" s="6"/>
      <c r="E566" s="3"/>
      <c r="F566" s="3"/>
      <c r="G566" s="3"/>
      <c r="H566" s="3"/>
      <c r="I566" s="3"/>
      <c r="J566" s="3"/>
      <c r="K566" s="3"/>
      <c r="L566" s="3"/>
      <c r="M566" s="3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  <c r="AA566" s="54"/>
    </row>
    <row r="567" spans="2:27">
      <c r="B567" s="3"/>
      <c r="C567" s="3"/>
      <c r="D567" s="6"/>
      <c r="E567" s="3"/>
      <c r="F567" s="3"/>
      <c r="G567" s="3"/>
      <c r="H567" s="3"/>
      <c r="I567" s="3"/>
      <c r="J567" s="3"/>
      <c r="K567" s="3"/>
      <c r="L567" s="3"/>
      <c r="M567" s="3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  <c r="AA567" s="54"/>
    </row>
    <row r="568" spans="2:27">
      <c r="B568" s="3"/>
      <c r="C568" s="3"/>
      <c r="D568" s="6"/>
      <c r="E568" s="3"/>
      <c r="F568" s="3"/>
      <c r="G568" s="3"/>
      <c r="H568" s="3"/>
      <c r="I568" s="3"/>
      <c r="J568" s="3"/>
      <c r="K568" s="3"/>
      <c r="L568" s="3"/>
      <c r="M568" s="3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  <c r="AA568" s="54"/>
    </row>
    <row r="569" spans="2:27">
      <c r="B569" s="3"/>
      <c r="C569" s="3"/>
      <c r="D569" s="6"/>
      <c r="E569" s="3"/>
      <c r="F569" s="3"/>
      <c r="G569" s="3"/>
      <c r="H569" s="3"/>
      <c r="I569" s="3"/>
      <c r="J569" s="3"/>
      <c r="K569" s="3"/>
      <c r="L569" s="3"/>
      <c r="M569" s="3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  <c r="AA569" s="54"/>
    </row>
    <row r="570" spans="2:27">
      <c r="B570" s="3"/>
      <c r="C570" s="3"/>
      <c r="D570" s="6"/>
      <c r="E570" s="3"/>
      <c r="F570" s="3"/>
      <c r="G570" s="3"/>
      <c r="H570" s="3"/>
      <c r="I570" s="3"/>
      <c r="J570" s="3"/>
      <c r="K570" s="3"/>
      <c r="L570" s="3"/>
      <c r="M570" s="3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  <c r="AA570" s="54"/>
    </row>
    <row r="571" spans="2:27">
      <c r="B571" s="3"/>
      <c r="C571" s="3"/>
      <c r="D571" s="6"/>
      <c r="E571" s="3"/>
      <c r="F571" s="3"/>
      <c r="G571" s="3"/>
      <c r="H571" s="3"/>
      <c r="I571" s="3"/>
      <c r="J571" s="3"/>
      <c r="K571" s="3"/>
      <c r="L571" s="3"/>
      <c r="M571" s="3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  <c r="AA571" s="54"/>
    </row>
    <row r="572" spans="2:27">
      <c r="B572" s="3"/>
      <c r="C572" s="3"/>
      <c r="D572" s="6"/>
      <c r="E572" s="3"/>
      <c r="F572" s="3"/>
      <c r="G572" s="3"/>
      <c r="H572" s="3"/>
      <c r="I572" s="3"/>
      <c r="J572" s="3"/>
      <c r="K572" s="3"/>
      <c r="L572" s="3"/>
      <c r="M572" s="3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  <c r="AA572" s="54"/>
    </row>
    <row r="573" spans="2:27">
      <c r="B573" s="3"/>
      <c r="C573" s="3"/>
      <c r="D573" s="6"/>
      <c r="E573" s="3"/>
      <c r="F573" s="3"/>
      <c r="G573" s="3"/>
      <c r="H573" s="3"/>
      <c r="I573" s="3"/>
      <c r="J573" s="3"/>
      <c r="K573" s="3"/>
      <c r="L573" s="3"/>
      <c r="M573" s="3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  <c r="AA573" s="54"/>
    </row>
    <row r="574" spans="2:27">
      <c r="B574" s="3"/>
      <c r="C574" s="3"/>
      <c r="D574" s="6"/>
      <c r="E574" s="3"/>
      <c r="F574" s="3"/>
      <c r="G574" s="3"/>
      <c r="H574" s="3"/>
      <c r="I574" s="3"/>
      <c r="J574" s="3"/>
      <c r="K574" s="3"/>
      <c r="L574" s="3"/>
      <c r="M574" s="3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  <c r="AA574" s="54"/>
    </row>
    <row r="575" spans="2:27">
      <c r="B575" s="3"/>
      <c r="C575" s="3"/>
      <c r="D575" s="6"/>
      <c r="E575" s="3"/>
      <c r="F575" s="3"/>
      <c r="G575" s="3"/>
      <c r="H575" s="3"/>
      <c r="I575" s="3"/>
      <c r="J575" s="3"/>
      <c r="K575" s="3"/>
      <c r="L575" s="3"/>
      <c r="M575" s="3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  <c r="AA575" s="54"/>
    </row>
    <row r="576" spans="2:27">
      <c r="B576" s="3"/>
      <c r="C576" s="3"/>
      <c r="D576" s="6"/>
      <c r="E576" s="3"/>
      <c r="F576" s="3"/>
      <c r="G576" s="3"/>
      <c r="H576" s="3"/>
      <c r="I576" s="3"/>
      <c r="J576" s="3"/>
      <c r="K576" s="3"/>
      <c r="L576" s="3"/>
      <c r="M576" s="3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  <c r="AA576" s="54"/>
    </row>
    <row r="577" spans="2:27">
      <c r="B577" s="3"/>
      <c r="C577" s="3"/>
      <c r="D577" s="6"/>
      <c r="E577" s="3"/>
      <c r="F577" s="3"/>
      <c r="G577" s="3"/>
      <c r="H577" s="3"/>
      <c r="I577" s="3"/>
      <c r="J577" s="3"/>
      <c r="K577" s="3"/>
      <c r="L577" s="3"/>
      <c r="M577" s="3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  <c r="AA577" s="54"/>
    </row>
    <row r="578" spans="2:27">
      <c r="B578" s="3"/>
      <c r="C578" s="3"/>
      <c r="D578" s="6"/>
      <c r="E578" s="3"/>
      <c r="F578" s="3"/>
      <c r="G578" s="3"/>
      <c r="H578" s="3"/>
      <c r="I578" s="3"/>
      <c r="J578" s="3"/>
      <c r="K578" s="3"/>
      <c r="L578" s="3"/>
      <c r="M578" s="3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  <c r="AA578" s="54"/>
    </row>
    <row r="579" spans="2:27">
      <c r="B579" s="3"/>
      <c r="C579" s="3"/>
      <c r="D579" s="6"/>
      <c r="E579" s="3"/>
      <c r="F579" s="3"/>
      <c r="G579" s="3"/>
      <c r="H579" s="3"/>
      <c r="I579" s="3"/>
      <c r="J579" s="3"/>
      <c r="K579" s="3"/>
      <c r="L579" s="3"/>
      <c r="M579" s="3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  <c r="AA579" s="54"/>
    </row>
    <row r="580" spans="2:27">
      <c r="B580" s="3"/>
      <c r="C580" s="3"/>
      <c r="D580" s="6"/>
      <c r="E580" s="3"/>
      <c r="F580" s="3"/>
      <c r="G580" s="3"/>
      <c r="H580" s="3"/>
      <c r="I580" s="3"/>
      <c r="J580" s="3"/>
      <c r="K580" s="3"/>
      <c r="L580" s="3"/>
      <c r="M580" s="3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  <c r="AA580" s="54"/>
    </row>
    <row r="581" spans="2:27">
      <c r="B581" s="3"/>
      <c r="C581" s="3"/>
      <c r="D581" s="6"/>
      <c r="E581" s="3"/>
      <c r="F581" s="3"/>
      <c r="G581" s="3"/>
      <c r="H581" s="3"/>
      <c r="I581" s="3"/>
      <c r="J581" s="3"/>
      <c r="K581" s="3"/>
      <c r="L581" s="3"/>
      <c r="M581" s="3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  <c r="AA581" s="54"/>
    </row>
    <row r="582" spans="2:27">
      <c r="B582" s="3"/>
      <c r="C582" s="3"/>
      <c r="D582" s="6"/>
      <c r="E582" s="3"/>
      <c r="F582" s="3"/>
      <c r="G582" s="3"/>
      <c r="H582" s="3"/>
      <c r="I582" s="3"/>
      <c r="J582" s="3"/>
      <c r="K582" s="3"/>
      <c r="L582" s="3"/>
      <c r="M582" s="3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  <c r="AA582" s="54"/>
    </row>
    <row r="583" spans="2:27">
      <c r="B583" s="3"/>
      <c r="C583" s="3"/>
      <c r="D583" s="6"/>
      <c r="E583" s="3"/>
      <c r="F583" s="3"/>
      <c r="G583" s="3"/>
      <c r="H583" s="3"/>
      <c r="I583" s="3"/>
      <c r="J583" s="3"/>
      <c r="K583" s="3"/>
      <c r="L583" s="3"/>
      <c r="M583" s="3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  <c r="AA583" s="54"/>
    </row>
    <row r="584" spans="2:27">
      <c r="B584" s="3"/>
      <c r="C584" s="3"/>
      <c r="D584" s="6"/>
      <c r="E584" s="3"/>
      <c r="F584" s="3"/>
      <c r="G584" s="3"/>
      <c r="H584" s="3"/>
      <c r="I584" s="3"/>
      <c r="J584" s="3"/>
      <c r="K584" s="3"/>
      <c r="L584" s="3"/>
      <c r="M584" s="3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  <c r="AA584" s="54"/>
    </row>
    <row r="585" spans="2:27">
      <c r="B585" s="3"/>
      <c r="C585" s="3"/>
      <c r="D585" s="6"/>
      <c r="E585" s="3"/>
      <c r="F585" s="3"/>
      <c r="G585" s="3"/>
      <c r="H585" s="3"/>
      <c r="I585" s="3"/>
      <c r="J585" s="3"/>
      <c r="K585" s="3"/>
      <c r="L585" s="3"/>
      <c r="M585" s="3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  <c r="AA585" s="54"/>
    </row>
    <row r="586" spans="2:27">
      <c r="B586" s="3"/>
      <c r="C586" s="3"/>
      <c r="D586" s="6"/>
      <c r="E586" s="3"/>
      <c r="F586" s="3"/>
      <c r="G586" s="3"/>
      <c r="H586" s="3"/>
      <c r="I586" s="3"/>
      <c r="J586" s="3"/>
      <c r="K586" s="3"/>
      <c r="L586" s="3"/>
      <c r="M586" s="3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  <c r="AA586" s="54"/>
    </row>
    <row r="587" spans="2:27">
      <c r="B587" s="3"/>
      <c r="C587" s="3"/>
      <c r="D587" s="6"/>
      <c r="E587" s="3"/>
      <c r="F587" s="3"/>
      <c r="G587" s="3"/>
      <c r="H587" s="3"/>
      <c r="I587" s="3"/>
      <c r="J587" s="3"/>
      <c r="K587" s="3"/>
      <c r="L587" s="3"/>
      <c r="M587" s="3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  <c r="AA587" s="54"/>
    </row>
    <row r="588" spans="2:27">
      <c r="B588" s="3"/>
      <c r="C588" s="3"/>
      <c r="D588" s="6"/>
      <c r="E588" s="3"/>
      <c r="F588" s="3"/>
      <c r="G588" s="3"/>
      <c r="H588" s="3"/>
      <c r="I588" s="3"/>
      <c r="J588" s="3"/>
      <c r="K588" s="3"/>
      <c r="L588" s="3"/>
      <c r="M588" s="3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  <c r="AA588" s="54"/>
    </row>
    <row r="589" spans="2:27">
      <c r="B589" s="3"/>
      <c r="C589" s="3"/>
      <c r="D589" s="6"/>
      <c r="E589" s="3"/>
      <c r="F589" s="3"/>
      <c r="G589" s="3"/>
      <c r="H589" s="3"/>
      <c r="I589" s="3"/>
      <c r="J589" s="3"/>
      <c r="K589" s="3"/>
      <c r="L589" s="3"/>
      <c r="M589" s="3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  <c r="AA589" s="54"/>
    </row>
    <row r="590" spans="2:27">
      <c r="B590" s="3"/>
      <c r="C590" s="3"/>
      <c r="D590" s="6"/>
      <c r="E590" s="3"/>
      <c r="F590" s="3"/>
      <c r="G590" s="3"/>
      <c r="H590" s="3"/>
      <c r="I590" s="3"/>
      <c r="J590" s="3"/>
      <c r="K590" s="3"/>
      <c r="L590" s="3"/>
      <c r="M590" s="3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  <c r="AA590" s="54"/>
    </row>
    <row r="591" spans="2:27">
      <c r="B591" s="3"/>
      <c r="C591" s="3"/>
      <c r="D591" s="6"/>
      <c r="E591" s="3"/>
      <c r="F591" s="3"/>
      <c r="G591" s="3"/>
      <c r="H591" s="3"/>
      <c r="I591" s="3"/>
      <c r="J591" s="3"/>
      <c r="K591" s="3"/>
      <c r="L591" s="3"/>
      <c r="M591" s="3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  <c r="AA591" s="54"/>
    </row>
    <row r="592" spans="2:27">
      <c r="B592" s="3"/>
      <c r="C592" s="3"/>
      <c r="D592" s="6"/>
      <c r="E592" s="3"/>
      <c r="F592" s="3"/>
      <c r="G592" s="3"/>
      <c r="H592" s="3"/>
      <c r="I592" s="3"/>
      <c r="J592" s="3"/>
      <c r="K592" s="3"/>
      <c r="L592" s="3"/>
      <c r="M592" s="3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  <c r="AA592" s="54"/>
    </row>
    <row r="593" spans="2:27">
      <c r="B593" s="3"/>
      <c r="C593" s="3"/>
      <c r="D593" s="6"/>
      <c r="E593" s="3"/>
      <c r="F593" s="3"/>
      <c r="G593" s="3"/>
      <c r="H593" s="3"/>
      <c r="I593" s="3"/>
      <c r="J593" s="3"/>
      <c r="K593" s="3"/>
      <c r="L593" s="3"/>
      <c r="M593" s="3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  <c r="AA593" s="54"/>
    </row>
    <row r="594" spans="2:27">
      <c r="B594" s="3"/>
      <c r="C594" s="3"/>
      <c r="D594" s="6"/>
      <c r="E594" s="3"/>
      <c r="F594" s="3"/>
      <c r="G594" s="3"/>
      <c r="H594" s="3"/>
      <c r="I594" s="3"/>
      <c r="J594" s="3"/>
      <c r="K594" s="3"/>
      <c r="L594" s="3"/>
      <c r="M594" s="3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  <c r="AA594" s="54"/>
    </row>
    <row r="595" spans="2:27">
      <c r="B595" s="3"/>
      <c r="C595" s="3"/>
      <c r="D595" s="6"/>
      <c r="E595" s="3"/>
      <c r="F595" s="3"/>
      <c r="G595" s="3"/>
      <c r="H595" s="3"/>
      <c r="I595" s="3"/>
      <c r="J595" s="3"/>
      <c r="K595" s="3"/>
      <c r="L595" s="3"/>
      <c r="M595" s="3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  <c r="AA595" s="54"/>
    </row>
    <row r="596" spans="2:27">
      <c r="B596" s="3"/>
      <c r="C596" s="3"/>
      <c r="D596" s="6"/>
      <c r="E596" s="3"/>
      <c r="F596" s="3"/>
      <c r="G596" s="3"/>
      <c r="H596" s="3"/>
      <c r="I596" s="3"/>
      <c r="J596" s="3"/>
      <c r="K596" s="3"/>
      <c r="L596" s="3"/>
      <c r="M596" s="3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  <c r="AA596" s="54"/>
    </row>
    <row r="597" spans="2:27">
      <c r="B597" s="3"/>
      <c r="C597" s="3"/>
      <c r="D597" s="6"/>
      <c r="E597" s="3"/>
      <c r="F597" s="3"/>
      <c r="G597" s="3"/>
      <c r="H597" s="3"/>
      <c r="I597" s="3"/>
      <c r="J597" s="3"/>
      <c r="K597" s="3"/>
      <c r="L597" s="3"/>
      <c r="M597" s="3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  <c r="AA597" s="54"/>
    </row>
    <row r="598" spans="2:27">
      <c r="B598" s="3"/>
      <c r="C598" s="3"/>
      <c r="D598" s="6"/>
      <c r="E598" s="3"/>
      <c r="F598" s="3"/>
      <c r="G598" s="3"/>
      <c r="H598" s="3"/>
      <c r="I598" s="3"/>
      <c r="J598" s="3"/>
      <c r="K598" s="3"/>
      <c r="L598" s="3"/>
      <c r="M598" s="3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  <c r="AA598" s="54"/>
    </row>
    <row r="599" spans="2:27">
      <c r="B599" s="3"/>
      <c r="C599" s="3"/>
      <c r="D599" s="6"/>
      <c r="E599" s="3"/>
      <c r="F599" s="3"/>
      <c r="G599" s="3"/>
      <c r="H599" s="3"/>
      <c r="I599" s="3"/>
      <c r="J599" s="3"/>
      <c r="K599" s="3"/>
      <c r="L599" s="3"/>
      <c r="M599" s="3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  <c r="AA599" s="54"/>
    </row>
    <row r="600" spans="2:27">
      <c r="B600" s="3"/>
      <c r="C600" s="3"/>
      <c r="D600" s="6"/>
      <c r="E600" s="3"/>
      <c r="F600" s="3"/>
      <c r="G600" s="3"/>
      <c r="H600" s="3"/>
      <c r="I600" s="3"/>
      <c r="J600" s="3"/>
      <c r="K600" s="3"/>
      <c r="L600" s="3"/>
      <c r="M600" s="3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  <c r="AA600" s="54"/>
    </row>
    <row r="601" spans="2:27">
      <c r="B601" s="3"/>
      <c r="C601" s="3"/>
      <c r="D601" s="6"/>
      <c r="E601" s="3"/>
      <c r="F601" s="3"/>
      <c r="G601" s="3"/>
      <c r="H601" s="3"/>
      <c r="I601" s="3"/>
      <c r="J601" s="3"/>
      <c r="K601" s="3"/>
      <c r="L601" s="3"/>
      <c r="M601" s="3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  <c r="AA601" s="54"/>
    </row>
    <row r="602" spans="2:27">
      <c r="B602" s="3"/>
      <c r="C602" s="3"/>
      <c r="D602" s="6"/>
      <c r="E602" s="3"/>
      <c r="F602" s="3"/>
      <c r="G602" s="3"/>
      <c r="H602" s="3"/>
      <c r="I602" s="3"/>
      <c r="J602" s="3"/>
      <c r="K602" s="3"/>
      <c r="L602" s="3"/>
      <c r="M602" s="3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  <c r="AA602" s="54"/>
    </row>
    <row r="603" spans="2:27">
      <c r="B603" s="3"/>
      <c r="C603" s="3"/>
      <c r="D603" s="6"/>
      <c r="E603" s="3"/>
      <c r="F603" s="3"/>
      <c r="G603" s="3"/>
      <c r="H603" s="3"/>
      <c r="I603" s="3"/>
      <c r="J603" s="3"/>
      <c r="K603" s="3"/>
      <c r="L603" s="3"/>
      <c r="M603" s="3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  <c r="AA603" s="54"/>
    </row>
    <row r="604" spans="2:27">
      <c r="B604" s="3"/>
      <c r="C604" s="3"/>
      <c r="D604" s="6"/>
      <c r="E604" s="3"/>
      <c r="F604" s="3"/>
      <c r="G604" s="3"/>
      <c r="H604" s="3"/>
      <c r="I604" s="3"/>
      <c r="J604" s="3"/>
      <c r="K604" s="3"/>
      <c r="L604" s="3"/>
      <c r="M604" s="3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  <c r="AA604" s="54"/>
    </row>
    <row r="605" spans="2:27">
      <c r="B605" s="3"/>
      <c r="C605" s="3"/>
      <c r="D605" s="6"/>
      <c r="E605" s="3"/>
      <c r="F605" s="3"/>
      <c r="G605" s="3"/>
      <c r="H605" s="3"/>
      <c r="I605" s="3"/>
      <c r="J605" s="3"/>
      <c r="K605" s="3"/>
      <c r="L605" s="3"/>
      <c r="M605" s="3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  <c r="AA605" s="54"/>
    </row>
    <row r="606" spans="2:27">
      <c r="B606" s="3"/>
      <c r="C606" s="3"/>
      <c r="D606" s="6"/>
      <c r="E606" s="3"/>
      <c r="F606" s="3"/>
      <c r="G606" s="3"/>
      <c r="H606" s="3"/>
      <c r="I606" s="3"/>
      <c r="J606" s="3"/>
      <c r="K606" s="3"/>
      <c r="L606" s="3"/>
      <c r="M606" s="3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  <c r="AA606" s="54"/>
    </row>
    <row r="607" spans="2:27">
      <c r="B607" s="3"/>
      <c r="C607" s="3"/>
      <c r="D607" s="6"/>
      <c r="E607" s="3"/>
      <c r="F607" s="3"/>
      <c r="G607" s="3"/>
      <c r="H607" s="3"/>
      <c r="I607" s="3"/>
      <c r="J607" s="3"/>
      <c r="K607" s="3"/>
      <c r="L607" s="3"/>
      <c r="M607" s="3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  <c r="AA607" s="54"/>
    </row>
    <row r="608" spans="2:27">
      <c r="B608" s="3"/>
      <c r="C608" s="3"/>
      <c r="D608" s="6"/>
      <c r="E608" s="3"/>
      <c r="F608" s="3"/>
      <c r="G608" s="3"/>
      <c r="H608" s="3"/>
      <c r="I608" s="3"/>
      <c r="J608" s="3"/>
      <c r="K608" s="3"/>
      <c r="L608" s="3"/>
      <c r="M608" s="3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  <c r="AA608" s="54"/>
    </row>
    <row r="609" spans="2:27">
      <c r="B609" s="3"/>
      <c r="C609" s="3"/>
      <c r="D609" s="6"/>
      <c r="E609" s="3"/>
      <c r="F609" s="3"/>
      <c r="G609" s="3"/>
      <c r="H609" s="3"/>
      <c r="I609" s="3"/>
      <c r="J609" s="3"/>
      <c r="K609" s="3"/>
      <c r="L609" s="3"/>
      <c r="M609" s="3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  <c r="AA609" s="54"/>
    </row>
    <row r="610" spans="2:27">
      <c r="B610" s="3"/>
      <c r="C610" s="3"/>
      <c r="D610" s="6"/>
      <c r="E610" s="3"/>
      <c r="F610" s="3"/>
      <c r="G610" s="3"/>
      <c r="H610" s="3"/>
      <c r="I610" s="3"/>
      <c r="J610" s="3"/>
      <c r="K610" s="3"/>
      <c r="L610" s="3"/>
      <c r="M610" s="3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  <c r="AA610" s="54"/>
    </row>
    <row r="611" spans="2:27">
      <c r="B611" s="3"/>
      <c r="C611" s="3"/>
      <c r="D611" s="6"/>
      <c r="E611" s="3"/>
      <c r="F611" s="3"/>
      <c r="G611" s="3"/>
      <c r="H611" s="3"/>
      <c r="I611" s="3"/>
      <c r="J611" s="3"/>
      <c r="K611" s="3"/>
      <c r="L611" s="3"/>
      <c r="M611" s="3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  <c r="AA611" s="54"/>
    </row>
    <row r="612" spans="2:27">
      <c r="B612" s="3"/>
      <c r="C612" s="3"/>
      <c r="D612" s="6"/>
      <c r="E612" s="3"/>
      <c r="F612" s="3"/>
      <c r="G612" s="3"/>
      <c r="H612" s="3"/>
      <c r="I612" s="3"/>
      <c r="J612" s="3"/>
      <c r="K612" s="3"/>
      <c r="L612" s="3"/>
      <c r="M612" s="3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  <c r="AA612" s="54"/>
    </row>
    <row r="613" spans="2:27">
      <c r="B613" s="3"/>
      <c r="C613" s="3"/>
      <c r="D613" s="6"/>
      <c r="E613" s="3"/>
      <c r="F613" s="3"/>
      <c r="G613" s="3"/>
      <c r="H613" s="3"/>
      <c r="I613" s="3"/>
      <c r="J613" s="3"/>
      <c r="K613" s="3"/>
      <c r="L613" s="3"/>
      <c r="M613" s="3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  <c r="AA613" s="54"/>
    </row>
    <row r="614" spans="2:27">
      <c r="B614" s="3"/>
      <c r="C614" s="3"/>
      <c r="D614" s="6"/>
      <c r="E614" s="3"/>
      <c r="F614" s="3"/>
      <c r="G614" s="3"/>
      <c r="H614" s="3"/>
      <c r="I614" s="3"/>
      <c r="J614" s="3"/>
      <c r="K614" s="3"/>
      <c r="L614" s="3"/>
      <c r="M614" s="3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  <c r="AA614" s="54"/>
    </row>
    <row r="615" spans="2:27">
      <c r="B615" s="3"/>
      <c r="C615" s="3"/>
      <c r="D615" s="6"/>
      <c r="E615" s="3"/>
      <c r="F615" s="3"/>
      <c r="G615" s="3"/>
      <c r="H615" s="3"/>
      <c r="I615" s="3"/>
      <c r="J615" s="3"/>
      <c r="K615" s="3"/>
      <c r="L615" s="3"/>
      <c r="M615" s="3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  <c r="AA615" s="54"/>
    </row>
    <row r="616" spans="2:27">
      <c r="B616" s="3"/>
      <c r="C616" s="3"/>
      <c r="D616" s="6"/>
      <c r="E616" s="3"/>
      <c r="F616" s="3"/>
      <c r="G616" s="3"/>
      <c r="H616" s="3"/>
      <c r="I616" s="3"/>
      <c r="J616" s="3"/>
      <c r="K616" s="3"/>
      <c r="L616" s="3"/>
      <c r="M616" s="3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  <c r="AA616" s="54"/>
    </row>
    <row r="617" spans="2:27">
      <c r="B617" s="3"/>
      <c r="C617" s="3"/>
      <c r="D617" s="6"/>
      <c r="E617" s="3"/>
      <c r="F617" s="3"/>
      <c r="G617" s="3"/>
      <c r="H617" s="3"/>
      <c r="I617" s="3"/>
      <c r="J617" s="3"/>
      <c r="K617" s="3"/>
      <c r="L617" s="3"/>
      <c r="M617" s="3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  <c r="AA617" s="54"/>
    </row>
    <row r="618" spans="2:27">
      <c r="B618" s="3"/>
      <c r="C618" s="3"/>
      <c r="D618" s="6"/>
      <c r="E618" s="3"/>
      <c r="F618" s="3"/>
      <c r="G618" s="3"/>
      <c r="H618" s="3"/>
      <c r="I618" s="3"/>
      <c r="J618" s="3"/>
      <c r="K618" s="3"/>
      <c r="L618" s="3"/>
      <c r="M618" s="3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  <c r="AA618" s="54"/>
    </row>
    <row r="619" spans="2:27">
      <c r="B619" s="3"/>
      <c r="C619" s="3"/>
      <c r="D619" s="6"/>
      <c r="E619" s="3"/>
      <c r="F619" s="3"/>
      <c r="G619" s="3"/>
      <c r="H619" s="3"/>
      <c r="I619" s="3"/>
      <c r="J619" s="3"/>
      <c r="K619" s="3"/>
      <c r="L619" s="3"/>
      <c r="M619" s="3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  <c r="AA619" s="54"/>
    </row>
    <row r="620" spans="2:27">
      <c r="B620" s="3"/>
      <c r="C620" s="3"/>
      <c r="D620" s="6"/>
      <c r="E620" s="3"/>
      <c r="F620" s="3"/>
      <c r="G620" s="3"/>
      <c r="H620" s="3"/>
      <c r="I620" s="3"/>
      <c r="J620" s="3"/>
      <c r="K620" s="3"/>
      <c r="L620" s="3"/>
      <c r="M620" s="3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  <c r="AA620" s="54"/>
    </row>
    <row r="621" spans="2:27">
      <c r="B621" s="3"/>
      <c r="C621" s="3"/>
      <c r="D621" s="6"/>
      <c r="E621" s="3"/>
      <c r="F621" s="3"/>
      <c r="G621" s="3"/>
      <c r="H621" s="3"/>
      <c r="I621" s="3"/>
      <c r="J621" s="3"/>
      <c r="K621" s="3"/>
      <c r="L621" s="3"/>
      <c r="M621" s="3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  <c r="AA621" s="54"/>
    </row>
    <row r="622" spans="2:27">
      <c r="B622" s="3"/>
      <c r="C622" s="3"/>
      <c r="D622" s="6"/>
      <c r="E622" s="3"/>
      <c r="F622" s="3"/>
      <c r="G622" s="3"/>
      <c r="H622" s="3"/>
      <c r="I622" s="3"/>
      <c r="J622" s="3"/>
      <c r="K622" s="3"/>
      <c r="L622" s="3"/>
      <c r="M622" s="3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  <c r="AA622" s="54"/>
    </row>
    <row r="623" spans="2:27">
      <c r="B623" s="3"/>
      <c r="C623" s="3"/>
      <c r="D623" s="6"/>
      <c r="E623" s="3"/>
      <c r="F623" s="3"/>
      <c r="G623" s="3"/>
      <c r="H623" s="3"/>
      <c r="I623" s="3"/>
      <c r="J623" s="3"/>
      <c r="K623" s="3"/>
      <c r="L623" s="3"/>
      <c r="M623" s="3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  <c r="AA623" s="54"/>
    </row>
    <row r="624" spans="2:27">
      <c r="B624" s="3"/>
      <c r="C624" s="3"/>
      <c r="D624" s="6"/>
      <c r="E624" s="3"/>
      <c r="F624" s="3"/>
      <c r="G624" s="3"/>
      <c r="H624" s="3"/>
      <c r="I624" s="3"/>
      <c r="J624" s="3"/>
      <c r="K624" s="3"/>
      <c r="L624" s="3"/>
      <c r="M624" s="3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  <c r="AA624" s="54"/>
    </row>
    <row r="625" spans="2:27">
      <c r="B625" s="3"/>
      <c r="C625" s="3"/>
      <c r="D625" s="6"/>
      <c r="E625" s="3"/>
      <c r="F625" s="3"/>
      <c r="G625" s="3"/>
      <c r="H625" s="3"/>
      <c r="I625" s="3"/>
      <c r="J625" s="3"/>
      <c r="K625" s="3"/>
      <c r="L625" s="3"/>
      <c r="M625" s="3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  <c r="AA625" s="54"/>
    </row>
    <row r="626" spans="2:27">
      <c r="B626" s="3"/>
      <c r="C626" s="3"/>
      <c r="D626" s="6"/>
      <c r="E626" s="3"/>
      <c r="F626" s="3"/>
      <c r="G626" s="3"/>
      <c r="H626" s="3"/>
      <c r="I626" s="3"/>
      <c r="J626" s="3"/>
      <c r="K626" s="3"/>
      <c r="L626" s="3"/>
      <c r="M626" s="3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  <c r="AA626" s="54"/>
    </row>
    <row r="627" spans="2:27">
      <c r="B627" s="3"/>
      <c r="C627" s="3"/>
      <c r="D627" s="6"/>
      <c r="E627" s="3"/>
      <c r="F627" s="3"/>
      <c r="G627" s="3"/>
      <c r="H627" s="3"/>
      <c r="I627" s="3"/>
      <c r="J627" s="3"/>
      <c r="K627" s="3"/>
      <c r="L627" s="3"/>
      <c r="M627" s="3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  <c r="AA627" s="54"/>
    </row>
    <row r="628" spans="2:27">
      <c r="B628" s="3"/>
      <c r="C628" s="3"/>
      <c r="D628" s="6"/>
      <c r="E628" s="3"/>
      <c r="F628" s="3"/>
      <c r="G628" s="3"/>
      <c r="H628" s="3"/>
      <c r="I628" s="3"/>
      <c r="J628" s="3"/>
      <c r="K628" s="3"/>
      <c r="L628" s="3"/>
      <c r="M628" s="3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  <c r="AA628" s="54"/>
    </row>
    <row r="629" spans="2:27">
      <c r="B629" s="3"/>
      <c r="C629" s="3"/>
      <c r="D629" s="6"/>
      <c r="E629" s="3"/>
      <c r="F629" s="3"/>
      <c r="G629" s="3"/>
      <c r="H629" s="3"/>
      <c r="I629" s="3"/>
      <c r="J629" s="3"/>
      <c r="K629" s="3"/>
      <c r="L629" s="3"/>
      <c r="M629" s="3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  <c r="AA629" s="54"/>
    </row>
    <row r="630" spans="2:27">
      <c r="B630" s="3"/>
      <c r="C630" s="3"/>
      <c r="D630" s="6"/>
      <c r="E630" s="3"/>
      <c r="F630" s="3"/>
      <c r="G630" s="3"/>
      <c r="H630" s="3"/>
      <c r="I630" s="3"/>
      <c r="J630" s="3"/>
      <c r="K630" s="3"/>
      <c r="L630" s="3"/>
      <c r="M630" s="3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  <c r="AA630" s="54"/>
    </row>
    <row r="631" spans="2:27">
      <c r="B631" s="3"/>
      <c r="C631" s="3"/>
      <c r="D631" s="6"/>
      <c r="E631" s="3"/>
      <c r="F631" s="3"/>
      <c r="G631" s="3"/>
      <c r="H631" s="3"/>
      <c r="I631" s="3"/>
      <c r="J631" s="3"/>
      <c r="K631" s="3"/>
      <c r="L631" s="3"/>
      <c r="M631" s="3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  <c r="AA631" s="54"/>
    </row>
    <row r="632" spans="2:27">
      <c r="B632" s="3"/>
      <c r="C632" s="3"/>
      <c r="D632" s="6"/>
      <c r="E632" s="3"/>
      <c r="F632" s="3"/>
      <c r="G632" s="3"/>
      <c r="H632" s="3"/>
      <c r="I632" s="3"/>
      <c r="J632" s="3"/>
      <c r="K632" s="3"/>
      <c r="L632" s="3"/>
      <c r="M632" s="3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  <c r="AA632" s="54"/>
    </row>
    <row r="633" spans="2:27">
      <c r="B633" s="3"/>
      <c r="C633" s="3"/>
      <c r="D633" s="6"/>
      <c r="E633" s="3"/>
      <c r="F633" s="3"/>
      <c r="G633" s="3"/>
      <c r="H633" s="3"/>
      <c r="I633" s="3"/>
      <c r="J633" s="3"/>
      <c r="K633" s="3"/>
      <c r="L633" s="3"/>
      <c r="M633" s="3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  <c r="AA633" s="54"/>
    </row>
    <row r="634" spans="2:27">
      <c r="B634" s="3"/>
      <c r="C634" s="3"/>
      <c r="D634" s="6"/>
      <c r="E634" s="3"/>
      <c r="F634" s="3"/>
      <c r="G634" s="3"/>
      <c r="H634" s="3"/>
      <c r="I634" s="3"/>
      <c r="J634" s="3"/>
      <c r="K634" s="3"/>
      <c r="L634" s="3"/>
      <c r="M634" s="3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  <c r="AA634" s="54"/>
    </row>
    <row r="635" spans="2:27">
      <c r="B635" s="3"/>
      <c r="C635" s="3"/>
      <c r="D635" s="6"/>
      <c r="E635" s="3"/>
      <c r="F635" s="3"/>
      <c r="G635" s="3"/>
      <c r="H635" s="3"/>
      <c r="I635" s="3"/>
      <c r="J635" s="3"/>
      <c r="K635" s="3"/>
      <c r="L635" s="3"/>
      <c r="M635" s="3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  <c r="AA635" s="54"/>
    </row>
    <row r="636" spans="2:27">
      <c r="B636" s="3"/>
      <c r="C636" s="3"/>
      <c r="D636" s="6"/>
      <c r="E636" s="3"/>
      <c r="F636" s="3"/>
      <c r="G636" s="3"/>
      <c r="H636" s="3"/>
      <c r="I636" s="3"/>
      <c r="J636" s="3"/>
      <c r="K636" s="3"/>
      <c r="L636" s="3"/>
      <c r="M636" s="3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  <c r="AA636" s="54"/>
    </row>
    <row r="637" spans="2:27">
      <c r="B637" s="3"/>
      <c r="C637" s="3"/>
      <c r="D637" s="6"/>
      <c r="E637" s="3"/>
      <c r="F637" s="3"/>
      <c r="G637" s="3"/>
      <c r="H637" s="3"/>
      <c r="I637" s="3"/>
      <c r="J637" s="3"/>
      <c r="K637" s="3"/>
      <c r="L637" s="3"/>
      <c r="M637" s="3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  <c r="AA637" s="54"/>
    </row>
    <row r="638" spans="2:27">
      <c r="B638" s="3"/>
      <c r="C638" s="3"/>
      <c r="D638" s="6"/>
      <c r="E638" s="3"/>
      <c r="F638" s="3"/>
      <c r="G638" s="3"/>
      <c r="H638" s="3"/>
      <c r="I638" s="3"/>
      <c r="J638" s="3"/>
      <c r="K638" s="3"/>
      <c r="L638" s="3"/>
      <c r="M638" s="3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  <c r="AA638" s="54"/>
    </row>
    <row r="639" spans="2:27">
      <c r="B639" s="3"/>
      <c r="C639" s="3"/>
      <c r="D639" s="6"/>
      <c r="E639" s="3"/>
      <c r="F639" s="3"/>
      <c r="G639" s="3"/>
      <c r="H639" s="3"/>
      <c r="I639" s="3"/>
      <c r="J639" s="3"/>
      <c r="K639" s="3"/>
      <c r="L639" s="3"/>
      <c r="M639" s="3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  <c r="AA639" s="54"/>
    </row>
    <row r="640" spans="2:27">
      <c r="B640" s="3"/>
      <c r="C640" s="3"/>
      <c r="D640" s="6"/>
      <c r="E640" s="3"/>
      <c r="F640" s="3"/>
      <c r="G640" s="3"/>
      <c r="H640" s="3"/>
      <c r="I640" s="3"/>
      <c r="J640" s="3"/>
      <c r="K640" s="3"/>
      <c r="L640" s="3"/>
      <c r="M640" s="3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  <c r="AA640" s="54"/>
    </row>
    <row r="641" spans="2:27">
      <c r="B641" s="3"/>
      <c r="C641" s="3"/>
      <c r="D641" s="6"/>
      <c r="E641" s="3"/>
      <c r="F641" s="3"/>
      <c r="G641" s="3"/>
      <c r="H641" s="3"/>
      <c r="I641" s="3"/>
      <c r="J641" s="3"/>
      <c r="K641" s="3"/>
      <c r="L641" s="3"/>
      <c r="M641" s="3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  <c r="AA641" s="54"/>
    </row>
    <row r="642" spans="2:27">
      <c r="B642" s="3"/>
      <c r="C642" s="3"/>
      <c r="D642" s="6"/>
      <c r="E642" s="3"/>
      <c r="F642" s="3"/>
      <c r="G642" s="3"/>
      <c r="H642" s="3"/>
      <c r="I642" s="3"/>
      <c r="J642" s="3"/>
      <c r="K642" s="3"/>
      <c r="L642" s="3"/>
      <c r="M642" s="3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  <c r="AA642" s="54"/>
    </row>
    <row r="643" spans="2:27">
      <c r="B643" s="3"/>
      <c r="C643" s="3"/>
      <c r="D643" s="6"/>
      <c r="E643" s="3"/>
      <c r="F643" s="3"/>
      <c r="G643" s="3"/>
      <c r="H643" s="3"/>
      <c r="I643" s="3"/>
      <c r="J643" s="3"/>
      <c r="K643" s="3"/>
      <c r="L643" s="3"/>
      <c r="M643" s="3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  <c r="AA643" s="54"/>
    </row>
    <row r="644" spans="2:27">
      <c r="B644" s="3"/>
      <c r="C644" s="3"/>
      <c r="D644" s="6"/>
      <c r="E644" s="3"/>
      <c r="F644" s="3"/>
      <c r="G644" s="3"/>
      <c r="H644" s="3"/>
      <c r="I644" s="3"/>
      <c r="J644" s="3"/>
      <c r="K644" s="3"/>
      <c r="L644" s="3"/>
      <c r="M644" s="3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  <c r="AA644" s="54"/>
    </row>
    <row r="645" spans="2:27">
      <c r="B645" s="3"/>
      <c r="C645" s="3"/>
      <c r="D645" s="6"/>
      <c r="E645" s="3"/>
      <c r="F645" s="3"/>
      <c r="G645" s="3"/>
      <c r="H645" s="3"/>
      <c r="I645" s="3"/>
      <c r="J645" s="3"/>
      <c r="K645" s="3"/>
      <c r="L645" s="3"/>
      <c r="M645" s="3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  <c r="AA645" s="54"/>
    </row>
    <row r="646" spans="2:27">
      <c r="B646" s="3"/>
      <c r="C646" s="3"/>
      <c r="D646" s="6"/>
      <c r="E646" s="3"/>
      <c r="F646" s="3"/>
      <c r="G646" s="3"/>
      <c r="H646" s="3"/>
      <c r="I646" s="3"/>
      <c r="J646" s="3"/>
      <c r="K646" s="3"/>
      <c r="L646" s="3"/>
      <c r="M646" s="3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  <c r="AA646" s="54"/>
    </row>
    <row r="647" spans="2:27">
      <c r="B647" s="3"/>
      <c r="C647" s="3"/>
      <c r="D647" s="6"/>
      <c r="E647" s="3"/>
      <c r="F647" s="3"/>
      <c r="G647" s="3"/>
      <c r="H647" s="3"/>
      <c r="I647" s="3"/>
      <c r="J647" s="3"/>
      <c r="K647" s="3"/>
      <c r="L647" s="3"/>
      <c r="M647" s="3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  <c r="AA647" s="54"/>
    </row>
    <row r="648" spans="2:27">
      <c r="B648" s="3"/>
      <c r="C648" s="3"/>
      <c r="D648" s="6"/>
      <c r="E648" s="3"/>
      <c r="F648" s="3"/>
      <c r="G648" s="3"/>
      <c r="H648" s="3"/>
      <c r="I648" s="3"/>
      <c r="J648" s="3"/>
      <c r="K648" s="3"/>
      <c r="L648" s="3"/>
      <c r="M648" s="3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  <c r="AA648" s="54"/>
    </row>
    <row r="649" spans="2:27">
      <c r="B649" s="3"/>
      <c r="C649" s="3"/>
      <c r="D649" s="6"/>
      <c r="E649" s="3"/>
      <c r="F649" s="3"/>
      <c r="G649" s="3"/>
      <c r="H649" s="3"/>
      <c r="I649" s="3"/>
      <c r="J649" s="3"/>
      <c r="K649" s="3"/>
      <c r="L649" s="3"/>
      <c r="M649" s="3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  <c r="AA649" s="54"/>
    </row>
    <row r="650" spans="2:27">
      <c r="B650" s="3"/>
      <c r="C650" s="3"/>
      <c r="D650" s="6"/>
      <c r="E650" s="3"/>
      <c r="F650" s="3"/>
      <c r="G650" s="3"/>
      <c r="H650" s="3"/>
      <c r="I650" s="3"/>
      <c r="J650" s="3"/>
      <c r="K650" s="3"/>
      <c r="L650" s="3"/>
      <c r="M650" s="3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  <c r="AA650" s="54"/>
    </row>
    <row r="651" spans="2:27">
      <c r="B651" s="3"/>
      <c r="C651" s="3"/>
      <c r="D651" s="6"/>
      <c r="E651" s="3"/>
      <c r="F651" s="3"/>
      <c r="G651" s="3"/>
      <c r="H651" s="3"/>
      <c r="I651" s="3"/>
      <c r="J651" s="3"/>
      <c r="K651" s="3"/>
      <c r="L651" s="3"/>
      <c r="M651" s="3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  <c r="AA651" s="54"/>
    </row>
    <row r="652" spans="2:27">
      <c r="B652" s="3"/>
      <c r="C652" s="3"/>
      <c r="D652" s="6"/>
      <c r="E652" s="3"/>
      <c r="F652" s="3"/>
      <c r="G652" s="3"/>
      <c r="H652" s="3"/>
      <c r="I652" s="3"/>
      <c r="J652" s="3"/>
      <c r="K652" s="3"/>
      <c r="L652" s="3"/>
      <c r="M652" s="3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  <c r="AA652" s="54"/>
    </row>
    <row r="653" spans="2:27">
      <c r="B653" s="3"/>
      <c r="C653" s="3"/>
      <c r="D653" s="6"/>
      <c r="E653" s="3"/>
      <c r="F653" s="3"/>
      <c r="G653" s="3"/>
      <c r="H653" s="3"/>
      <c r="I653" s="3"/>
      <c r="J653" s="3"/>
      <c r="K653" s="3"/>
      <c r="L653" s="3"/>
      <c r="M653" s="3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  <c r="AA653" s="54"/>
    </row>
    <row r="654" spans="2:27">
      <c r="B654" s="3"/>
      <c r="C654" s="3"/>
      <c r="D654" s="6"/>
      <c r="E654" s="3"/>
      <c r="F654" s="3"/>
      <c r="G654" s="3"/>
      <c r="H654" s="3"/>
      <c r="I654" s="3"/>
      <c r="J654" s="3"/>
      <c r="K654" s="3"/>
      <c r="L654" s="3"/>
      <c r="M654" s="3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  <c r="AA654" s="54"/>
    </row>
    <row r="655" spans="2:27">
      <c r="B655" s="3"/>
      <c r="C655" s="3"/>
      <c r="D655" s="6"/>
      <c r="E655" s="3"/>
      <c r="F655" s="3"/>
      <c r="G655" s="3"/>
      <c r="H655" s="3"/>
      <c r="I655" s="3"/>
      <c r="J655" s="3"/>
      <c r="K655" s="3"/>
      <c r="L655" s="3"/>
      <c r="M655" s="3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  <c r="AA655" s="54"/>
    </row>
    <row r="656" spans="2:27">
      <c r="B656" s="3"/>
      <c r="C656" s="3"/>
      <c r="D656" s="6"/>
      <c r="E656" s="3"/>
      <c r="F656" s="3"/>
      <c r="G656" s="3"/>
      <c r="H656" s="3"/>
      <c r="I656" s="3"/>
      <c r="J656" s="3"/>
      <c r="K656" s="3"/>
      <c r="L656" s="3"/>
      <c r="M656" s="3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  <c r="AA656" s="54"/>
    </row>
    <row r="657" spans="2:27">
      <c r="B657" s="3"/>
      <c r="C657" s="3"/>
      <c r="D657" s="6"/>
      <c r="E657" s="3"/>
      <c r="F657" s="3"/>
      <c r="G657" s="3"/>
      <c r="H657" s="3"/>
      <c r="I657" s="3"/>
      <c r="J657" s="3"/>
      <c r="K657" s="3"/>
      <c r="L657" s="3"/>
      <c r="M657" s="3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  <c r="AA657" s="54"/>
    </row>
    <row r="658" spans="2:27">
      <c r="B658" s="3"/>
      <c r="C658" s="3"/>
      <c r="D658" s="6"/>
      <c r="E658" s="3"/>
      <c r="F658" s="3"/>
      <c r="G658" s="3"/>
      <c r="H658" s="3"/>
      <c r="I658" s="3"/>
      <c r="J658" s="3"/>
      <c r="K658" s="3"/>
      <c r="L658" s="3"/>
      <c r="M658" s="3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  <c r="AA658" s="54"/>
    </row>
    <row r="659" spans="2:27">
      <c r="B659" s="3"/>
      <c r="C659" s="3"/>
      <c r="D659" s="6"/>
      <c r="E659" s="3"/>
      <c r="F659" s="3"/>
      <c r="G659" s="3"/>
      <c r="H659" s="3"/>
      <c r="I659" s="3"/>
      <c r="J659" s="3"/>
      <c r="K659" s="3"/>
      <c r="L659" s="3"/>
      <c r="M659" s="3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  <c r="AA659" s="54"/>
    </row>
    <row r="660" spans="2:27">
      <c r="B660" s="3"/>
      <c r="C660" s="3"/>
      <c r="D660" s="6"/>
      <c r="E660" s="3"/>
      <c r="F660" s="3"/>
      <c r="G660" s="3"/>
      <c r="H660" s="3"/>
      <c r="I660" s="3"/>
      <c r="J660" s="3"/>
      <c r="K660" s="3"/>
      <c r="L660" s="3"/>
      <c r="M660" s="3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  <c r="AA660" s="54"/>
    </row>
    <row r="661" spans="2:27">
      <c r="B661" s="3"/>
      <c r="C661" s="3"/>
      <c r="D661" s="6"/>
      <c r="E661" s="3"/>
      <c r="F661" s="3"/>
      <c r="G661" s="3"/>
      <c r="H661" s="3"/>
      <c r="I661" s="3"/>
      <c r="J661" s="3"/>
      <c r="K661" s="3"/>
      <c r="L661" s="3"/>
      <c r="M661" s="3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  <c r="AA661" s="54"/>
    </row>
    <row r="662" spans="2:27">
      <c r="B662" s="3"/>
      <c r="C662" s="3"/>
      <c r="D662" s="6"/>
      <c r="E662" s="3"/>
      <c r="F662" s="3"/>
      <c r="G662" s="3"/>
      <c r="H662" s="3"/>
      <c r="I662" s="3"/>
      <c r="J662" s="3"/>
      <c r="K662" s="3"/>
      <c r="L662" s="3"/>
      <c r="M662" s="3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  <c r="AA662" s="54"/>
    </row>
    <row r="663" spans="2:27">
      <c r="B663" s="3"/>
      <c r="C663" s="3"/>
      <c r="D663" s="6"/>
      <c r="E663" s="3"/>
      <c r="F663" s="3"/>
      <c r="G663" s="3"/>
      <c r="H663" s="3"/>
      <c r="I663" s="3"/>
      <c r="J663" s="3"/>
      <c r="K663" s="3"/>
      <c r="L663" s="3"/>
      <c r="M663" s="3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  <c r="AA663" s="54"/>
    </row>
    <row r="664" spans="2:27">
      <c r="B664" s="3"/>
      <c r="C664" s="3"/>
      <c r="D664" s="6"/>
      <c r="E664" s="3"/>
      <c r="F664" s="3"/>
      <c r="G664" s="3"/>
      <c r="H664" s="3"/>
      <c r="I664" s="3"/>
      <c r="J664" s="3"/>
      <c r="K664" s="3"/>
      <c r="L664" s="3"/>
      <c r="M664" s="3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  <c r="AA664" s="54"/>
    </row>
    <row r="665" spans="2:27">
      <c r="B665" s="3"/>
      <c r="C665" s="3"/>
      <c r="D665" s="6"/>
      <c r="E665" s="3"/>
      <c r="F665" s="3"/>
      <c r="G665" s="3"/>
      <c r="H665" s="3"/>
      <c r="I665" s="3"/>
      <c r="J665" s="3"/>
      <c r="K665" s="3"/>
      <c r="L665" s="3"/>
      <c r="M665" s="3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  <c r="AA665" s="54"/>
    </row>
    <row r="666" spans="2:27">
      <c r="B666" s="3"/>
      <c r="C666" s="3"/>
      <c r="D666" s="6"/>
      <c r="E666" s="3"/>
      <c r="F666" s="3"/>
      <c r="G666" s="3"/>
      <c r="H666" s="3"/>
      <c r="I666" s="3"/>
      <c r="J666" s="3"/>
      <c r="K666" s="3"/>
      <c r="L666" s="3"/>
      <c r="M666" s="3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  <c r="AA666" s="54"/>
    </row>
    <row r="667" spans="2:27">
      <c r="B667" s="3"/>
      <c r="C667" s="3"/>
      <c r="D667" s="6"/>
      <c r="E667" s="3"/>
      <c r="F667" s="3"/>
      <c r="G667" s="3"/>
      <c r="H667" s="3"/>
      <c r="I667" s="3"/>
      <c r="J667" s="3"/>
      <c r="K667" s="3"/>
      <c r="L667" s="3"/>
      <c r="M667" s="3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  <c r="AA667" s="54"/>
    </row>
    <row r="668" spans="2:27">
      <c r="B668" s="3"/>
      <c r="C668" s="3"/>
      <c r="D668" s="6"/>
      <c r="E668" s="3"/>
      <c r="F668" s="3"/>
      <c r="G668" s="3"/>
      <c r="H668" s="3"/>
      <c r="I668" s="3"/>
      <c r="J668" s="3"/>
      <c r="K668" s="3"/>
      <c r="L668" s="3"/>
      <c r="M668" s="3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  <c r="AA668" s="54"/>
    </row>
    <row r="669" spans="2:27">
      <c r="B669" s="3"/>
      <c r="C669" s="3"/>
      <c r="D669" s="6"/>
      <c r="E669" s="3"/>
      <c r="F669" s="3"/>
      <c r="G669" s="3"/>
      <c r="H669" s="3"/>
      <c r="I669" s="3"/>
      <c r="J669" s="3"/>
      <c r="K669" s="3"/>
      <c r="L669" s="3"/>
      <c r="M669" s="3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  <c r="AA669" s="54"/>
    </row>
    <row r="670" spans="2:27">
      <c r="B670" s="3"/>
      <c r="C670" s="3"/>
      <c r="D670" s="6"/>
      <c r="E670" s="3"/>
      <c r="F670" s="3"/>
      <c r="G670" s="3"/>
      <c r="H670" s="3"/>
      <c r="I670" s="3"/>
      <c r="J670" s="3"/>
      <c r="K670" s="3"/>
      <c r="L670" s="3"/>
      <c r="M670" s="3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  <c r="AA670" s="54"/>
    </row>
    <row r="671" spans="2:27">
      <c r="B671" s="3"/>
      <c r="C671" s="3"/>
      <c r="D671" s="6"/>
      <c r="E671" s="3"/>
      <c r="F671" s="3"/>
      <c r="G671" s="3"/>
      <c r="H671" s="3"/>
      <c r="I671" s="3"/>
      <c r="J671" s="3"/>
      <c r="K671" s="3"/>
      <c r="L671" s="3"/>
      <c r="M671" s="3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  <c r="AA671" s="54"/>
    </row>
    <row r="672" spans="2:27">
      <c r="B672" s="3"/>
      <c r="C672" s="3"/>
      <c r="D672" s="6"/>
      <c r="E672" s="3"/>
      <c r="F672" s="3"/>
      <c r="G672" s="3"/>
      <c r="H672" s="3"/>
      <c r="I672" s="3"/>
      <c r="J672" s="3"/>
      <c r="K672" s="3"/>
      <c r="L672" s="3"/>
      <c r="M672" s="3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  <c r="AA672" s="54"/>
    </row>
    <row r="673" spans="2:27">
      <c r="B673" s="3"/>
      <c r="C673" s="3"/>
      <c r="D673" s="6"/>
      <c r="E673" s="3"/>
      <c r="F673" s="3"/>
      <c r="G673" s="3"/>
      <c r="H673" s="3"/>
      <c r="I673" s="3"/>
      <c r="J673" s="3"/>
      <c r="K673" s="3"/>
      <c r="L673" s="3"/>
      <c r="M673" s="3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  <c r="AA673" s="54"/>
    </row>
    <row r="674" spans="2:27">
      <c r="B674" s="3"/>
      <c r="C674" s="3"/>
      <c r="D674" s="6"/>
      <c r="E674" s="3"/>
      <c r="F674" s="3"/>
      <c r="G674" s="3"/>
      <c r="H674" s="3"/>
      <c r="I674" s="3"/>
      <c r="J674" s="3"/>
      <c r="K674" s="3"/>
      <c r="L674" s="3"/>
      <c r="M674" s="3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  <c r="AA674" s="54"/>
    </row>
    <row r="675" spans="2:27">
      <c r="B675" s="3"/>
      <c r="C675" s="3"/>
      <c r="D675" s="6"/>
      <c r="E675" s="3"/>
      <c r="F675" s="3"/>
      <c r="G675" s="3"/>
      <c r="H675" s="3"/>
      <c r="I675" s="3"/>
      <c r="J675" s="3"/>
      <c r="K675" s="3"/>
      <c r="L675" s="3"/>
      <c r="M675" s="3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  <c r="AA675" s="54"/>
    </row>
    <row r="676" spans="2:27">
      <c r="B676" s="3"/>
      <c r="C676" s="3"/>
      <c r="D676" s="6"/>
      <c r="E676" s="3"/>
      <c r="F676" s="3"/>
      <c r="G676" s="3"/>
      <c r="H676" s="3"/>
      <c r="I676" s="3"/>
      <c r="J676" s="3"/>
      <c r="K676" s="3"/>
      <c r="L676" s="3"/>
      <c r="M676" s="3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  <c r="AA676" s="54"/>
    </row>
    <row r="677" spans="2:27">
      <c r="B677" s="3"/>
      <c r="C677" s="3"/>
      <c r="D677" s="6"/>
      <c r="E677" s="3"/>
      <c r="F677" s="3"/>
      <c r="G677" s="3"/>
      <c r="H677" s="3"/>
      <c r="I677" s="3"/>
      <c r="J677" s="3"/>
      <c r="K677" s="3"/>
      <c r="L677" s="3"/>
      <c r="M677" s="3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  <c r="AA677" s="54"/>
    </row>
    <row r="678" spans="2:27">
      <c r="B678" s="3"/>
      <c r="C678" s="3"/>
      <c r="D678" s="6"/>
      <c r="E678" s="3"/>
      <c r="F678" s="3"/>
      <c r="G678" s="3"/>
      <c r="H678" s="3"/>
      <c r="I678" s="3"/>
      <c r="J678" s="3"/>
      <c r="K678" s="3"/>
      <c r="L678" s="3"/>
      <c r="M678" s="3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  <c r="AA678" s="54"/>
    </row>
    <row r="679" spans="2:27">
      <c r="B679" s="3"/>
      <c r="C679" s="3"/>
      <c r="D679" s="6"/>
      <c r="E679" s="3"/>
      <c r="F679" s="3"/>
      <c r="G679" s="3"/>
      <c r="H679" s="3"/>
      <c r="I679" s="3"/>
      <c r="J679" s="3"/>
      <c r="K679" s="3"/>
      <c r="L679" s="3"/>
      <c r="M679" s="3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  <c r="AA679" s="54"/>
    </row>
    <row r="680" spans="2:27">
      <c r="B680" s="3"/>
      <c r="C680" s="3"/>
      <c r="D680" s="6"/>
      <c r="E680" s="3"/>
      <c r="F680" s="3"/>
      <c r="G680" s="3"/>
      <c r="H680" s="3"/>
      <c r="I680" s="3"/>
      <c r="J680" s="3"/>
      <c r="K680" s="3"/>
      <c r="L680" s="3"/>
      <c r="M680" s="3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  <c r="AA680" s="54"/>
    </row>
    <row r="681" spans="2:27">
      <c r="B681" s="3"/>
      <c r="C681" s="3"/>
      <c r="D681" s="6"/>
      <c r="E681" s="3"/>
      <c r="F681" s="3"/>
      <c r="G681" s="3"/>
      <c r="H681" s="3"/>
      <c r="I681" s="3"/>
      <c r="J681" s="3"/>
      <c r="K681" s="3"/>
      <c r="L681" s="3"/>
      <c r="M681" s="3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  <c r="AA681" s="54"/>
    </row>
    <row r="682" spans="2:27">
      <c r="B682" s="3"/>
      <c r="C682" s="3"/>
      <c r="D682" s="6"/>
      <c r="E682" s="3"/>
      <c r="F682" s="3"/>
      <c r="G682" s="3"/>
      <c r="H682" s="3"/>
      <c r="I682" s="3"/>
      <c r="J682" s="3"/>
      <c r="K682" s="3"/>
      <c r="L682" s="3"/>
      <c r="M682" s="3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  <c r="AA682" s="54"/>
    </row>
    <row r="683" spans="2:27">
      <c r="B683" s="3"/>
      <c r="C683" s="3"/>
      <c r="D683" s="6"/>
      <c r="E683" s="3"/>
      <c r="F683" s="3"/>
      <c r="G683" s="3"/>
      <c r="H683" s="3"/>
      <c r="I683" s="3"/>
      <c r="J683" s="3"/>
      <c r="K683" s="3"/>
      <c r="L683" s="3"/>
      <c r="M683" s="3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  <c r="AA683" s="54"/>
    </row>
    <row r="684" spans="2:27">
      <c r="B684" s="3"/>
      <c r="C684" s="3"/>
      <c r="D684" s="6"/>
      <c r="E684" s="3"/>
      <c r="F684" s="3"/>
      <c r="G684" s="3"/>
      <c r="H684" s="3"/>
      <c r="I684" s="3"/>
      <c r="J684" s="3"/>
      <c r="K684" s="3"/>
      <c r="L684" s="3"/>
      <c r="M684" s="3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  <c r="AA684" s="54"/>
    </row>
    <row r="685" spans="2:27">
      <c r="B685" s="3"/>
      <c r="C685" s="3"/>
      <c r="D685" s="6"/>
      <c r="E685" s="3"/>
      <c r="F685" s="3"/>
      <c r="G685" s="3"/>
      <c r="H685" s="3"/>
      <c r="I685" s="3"/>
      <c r="J685" s="3"/>
      <c r="K685" s="3"/>
      <c r="L685" s="3"/>
      <c r="M685" s="3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  <c r="AA685" s="54"/>
    </row>
    <row r="686" spans="2:27">
      <c r="B686" s="3"/>
      <c r="C686" s="3"/>
      <c r="D686" s="6"/>
      <c r="E686" s="3"/>
      <c r="F686" s="3"/>
      <c r="G686" s="3"/>
      <c r="H686" s="3"/>
      <c r="I686" s="3"/>
      <c r="J686" s="3"/>
      <c r="K686" s="3"/>
      <c r="L686" s="3"/>
      <c r="M686" s="3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  <c r="AA686" s="54"/>
    </row>
    <row r="687" spans="2:27">
      <c r="B687" s="3"/>
      <c r="C687" s="3"/>
      <c r="D687" s="6"/>
      <c r="E687" s="3"/>
      <c r="F687" s="3"/>
      <c r="G687" s="3"/>
      <c r="H687" s="3"/>
      <c r="I687" s="3"/>
      <c r="J687" s="3"/>
      <c r="K687" s="3"/>
      <c r="L687" s="3"/>
      <c r="M687" s="3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  <c r="AA687" s="54"/>
    </row>
    <row r="688" spans="2:27">
      <c r="B688" s="3"/>
      <c r="C688" s="3"/>
      <c r="D688" s="6"/>
      <c r="E688" s="3"/>
      <c r="F688" s="3"/>
      <c r="G688" s="3"/>
      <c r="H688" s="3"/>
      <c r="I688" s="3"/>
      <c r="J688" s="3"/>
      <c r="K688" s="3"/>
      <c r="L688" s="3"/>
      <c r="M688" s="3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  <c r="AA688" s="54"/>
    </row>
    <row r="689" spans="2:27">
      <c r="B689" s="3"/>
      <c r="C689" s="3"/>
      <c r="D689" s="6"/>
      <c r="E689" s="3"/>
      <c r="F689" s="3"/>
      <c r="G689" s="3"/>
      <c r="H689" s="3"/>
      <c r="I689" s="3"/>
      <c r="J689" s="3"/>
      <c r="K689" s="3"/>
      <c r="L689" s="3"/>
      <c r="M689" s="3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  <c r="AA689" s="54"/>
    </row>
    <row r="690" spans="2:27">
      <c r="B690" s="3"/>
      <c r="C690" s="3"/>
      <c r="D690" s="6"/>
      <c r="E690" s="3"/>
      <c r="F690" s="3"/>
      <c r="G690" s="3"/>
      <c r="H690" s="3"/>
      <c r="I690" s="3"/>
      <c r="J690" s="3"/>
      <c r="K690" s="3"/>
      <c r="L690" s="3"/>
      <c r="M690" s="3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  <c r="AA690" s="54"/>
    </row>
    <row r="691" spans="2:27">
      <c r="B691" s="3"/>
      <c r="C691" s="3"/>
      <c r="D691" s="6"/>
      <c r="E691" s="3"/>
      <c r="F691" s="3"/>
      <c r="G691" s="3"/>
      <c r="H691" s="3"/>
      <c r="I691" s="3"/>
      <c r="J691" s="3"/>
      <c r="K691" s="3"/>
      <c r="L691" s="3"/>
      <c r="M691" s="3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  <c r="AA691" s="54"/>
    </row>
    <row r="692" spans="2:27">
      <c r="B692" s="3"/>
      <c r="C692" s="3"/>
      <c r="D692" s="6"/>
      <c r="E692" s="3"/>
      <c r="F692" s="3"/>
      <c r="G692" s="3"/>
      <c r="H692" s="3"/>
      <c r="I692" s="3"/>
      <c r="J692" s="3"/>
      <c r="K692" s="3"/>
      <c r="L692" s="3"/>
      <c r="M692" s="3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  <c r="AA692" s="54"/>
    </row>
    <row r="693" spans="2:27">
      <c r="B693" s="3"/>
      <c r="C693" s="3"/>
      <c r="D693" s="6"/>
      <c r="E693" s="3"/>
      <c r="F693" s="3"/>
      <c r="G693" s="3"/>
      <c r="H693" s="3"/>
      <c r="I693" s="3"/>
      <c r="J693" s="3"/>
      <c r="K693" s="3"/>
      <c r="L693" s="3"/>
      <c r="M693" s="3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  <c r="AA693" s="54"/>
    </row>
    <row r="694" spans="2:27">
      <c r="B694" s="3"/>
      <c r="C694" s="3"/>
      <c r="D694" s="6"/>
      <c r="E694" s="3"/>
      <c r="F694" s="3"/>
      <c r="G694" s="3"/>
      <c r="H694" s="3"/>
      <c r="I694" s="3"/>
      <c r="J694" s="3"/>
      <c r="K694" s="3"/>
      <c r="L694" s="3"/>
      <c r="M694" s="3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  <c r="AA694" s="54"/>
    </row>
    <row r="695" spans="2:27">
      <c r="B695" s="3"/>
      <c r="C695" s="3"/>
      <c r="D695" s="6"/>
      <c r="E695" s="3"/>
      <c r="F695" s="3"/>
      <c r="G695" s="3"/>
      <c r="H695" s="3"/>
      <c r="I695" s="3"/>
      <c r="J695" s="3"/>
      <c r="K695" s="3"/>
      <c r="L695" s="3"/>
      <c r="M695" s="3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  <c r="AA695" s="54"/>
    </row>
    <row r="696" spans="2:27">
      <c r="B696" s="3"/>
      <c r="C696" s="3"/>
      <c r="D696" s="6"/>
      <c r="E696" s="3"/>
      <c r="F696" s="3"/>
      <c r="G696" s="3"/>
      <c r="H696" s="3"/>
      <c r="I696" s="3"/>
      <c r="J696" s="3"/>
      <c r="K696" s="3"/>
      <c r="L696" s="3"/>
      <c r="M696" s="3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  <c r="AA696" s="54"/>
    </row>
    <row r="697" spans="2:27">
      <c r="B697" s="3"/>
      <c r="C697" s="3"/>
      <c r="D697" s="6"/>
      <c r="E697" s="3"/>
      <c r="F697" s="3"/>
      <c r="G697" s="3"/>
      <c r="H697" s="3"/>
      <c r="I697" s="3"/>
      <c r="J697" s="3"/>
      <c r="K697" s="3"/>
      <c r="L697" s="3"/>
      <c r="M697" s="3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  <c r="AA697" s="54"/>
    </row>
    <row r="698" spans="2:27">
      <c r="B698" s="3"/>
      <c r="C698" s="3"/>
      <c r="D698" s="6"/>
      <c r="E698" s="3"/>
      <c r="F698" s="3"/>
      <c r="G698" s="3"/>
      <c r="H698" s="3"/>
      <c r="I698" s="3"/>
      <c r="J698" s="3"/>
      <c r="K698" s="3"/>
      <c r="L698" s="3"/>
      <c r="M698" s="3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  <c r="AA698" s="54"/>
    </row>
    <row r="699" spans="2:27">
      <c r="B699" s="3"/>
      <c r="C699" s="3"/>
      <c r="D699" s="6"/>
      <c r="E699" s="3"/>
      <c r="F699" s="3"/>
      <c r="G699" s="3"/>
      <c r="H699" s="3"/>
      <c r="I699" s="3"/>
      <c r="J699" s="3"/>
      <c r="K699" s="3"/>
      <c r="L699" s="3"/>
      <c r="M699" s="3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  <c r="AA699" s="54"/>
    </row>
    <row r="700" spans="2:27">
      <c r="B700" s="3"/>
      <c r="C700" s="3"/>
      <c r="D700" s="6"/>
      <c r="E700" s="3"/>
      <c r="F700" s="3"/>
      <c r="G700" s="3"/>
      <c r="H700" s="3"/>
      <c r="I700" s="3"/>
      <c r="J700" s="3"/>
      <c r="K700" s="3"/>
      <c r="L700" s="3"/>
      <c r="M700" s="3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  <c r="AA700" s="54"/>
    </row>
    <row r="701" spans="2:27">
      <c r="B701" s="3"/>
      <c r="C701" s="3"/>
      <c r="D701" s="6"/>
      <c r="E701" s="3"/>
      <c r="F701" s="3"/>
      <c r="G701" s="3"/>
      <c r="H701" s="3"/>
      <c r="I701" s="3"/>
      <c r="J701" s="3"/>
      <c r="K701" s="3"/>
      <c r="L701" s="3"/>
      <c r="M701" s="3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  <c r="AA701" s="54"/>
    </row>
    <row r="702" spans="2:27">
      <c r="B702" s="3"/>
      <c r="C702" s="3"/>
      <c r="D702" s="6"/>
      <c r="E702" s="3"/>
      <c r="F702" s="3"/>
      <c r="G702" s="3"/>
      <c r="H702" s="3"/>
      <c r="I702" s="3"/>
      <c r="J702" s="3"/>
      <c r="K702" s="3"/>
      <c r="L702" s="3"/>
      <c r="M702" s="3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  <c r="AA702" s="54"/>
    </row>
    <row r="703" spans="2:27">
      <c r="B703" s="3"/>
      <c r="C703" s="3"/>
      <c r="D703" s="6"/>
      <c r="E703" s="3"/>
      <c r="F703" s="3"/>
      <c r="G703" s="3"/>
      <c r="H703" s="3"/>
      <c r="I703" s="3"/>
      <c r="J703" s="3"/>
      <c r="K703" s="3"/>
      <c r="L703" s="3"/>
      <c r="M703" s="3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  <c r="AA703" s="54"/>
    </row>
    <row r="704" spans="2:27">
      <c r="B704" s="3"/>
      <c r="C704" s="3"/>
      <c r="D704" s="6"/>
      <c r="E704" s="3"/>
      <c r="F704" s="3"/>
      <c r="G704" s="3"/>
      <c r="H704" s="3"/>
      <c r="I704" s="3"/>
      <c r="J704" s="3"/>
      <c r="K704" s="3"/>
      <c r="L704" s="3"/>
      <c r="M704" s="3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  <c r="AA704" s="54"/>
    </row>
    <row r="705" spans="2:27">
      <c r="B705" s="3"/>
      <c r="C705" s="3"/>
      <c r="D705" s="6"/>
      <c r="E705" s="3"/>
      <c r="F705" s="3"/>
      <c r="G705" s="3"/>
      <c r="H705" s="3"/>
      <c r="I705" s="3"/>
      <c r="J705" s="3"/>
      <c r="K705" s="3"/>
      <c r="L705" s="3"/>
      <c r="M705" s="3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  <c r="AA705" s="54"/>
    </row>
    <row r="706" spans="2:27">
      <c r="B706" s="3"/>
      <c r="C706" s="3"/>
      <c r="D706" s="6"/>
      <c r="E706" s="3"/>
      <c r="F706" s="3"/>
      <c r="G706" s="3"/>
      <c r="H706" s="3"/>
      <c r="I706" s="3"/>
      <c r="J706" s="3"/>
      <c r="K706" s="3"/>
      <c r="L706" s="3"/>
      <c r="M706" s="3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  <c r="AA706" s="54"/>
    </row>
    <row r="707" spans="2:27">
      <c r="B707" s="3"/>
      <c r="C707" s="3"/>
      <c r="D707" s="6"/>
      <c r="E707" s="3"/>
      <c r="F707" s="3"/>
      <c r="G707" s="3"/>
      <c r="H707" s="3"/>
      <c r="I707" s="3"/>
      <c r="J707" s="3"/>
      <c r="K707" s="3"/>
      <c r="L707" s="3"/>
      <c r="M707" s="3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  <c r="AA707" s="54"/>
    </row>
    <row r="708" spans="2:27">
      <c r="B708" s="3"/>
      <c r="C708" s="3"/>
      <c r="D708" s="6"/>
      <c r="E708" s="3"/>
      <c r="F708" s="3"/>
      <c r="G708" s="3"/>
      <c r="H708" s="3"/>
      <c r="I708" s="3"/>
      <c r="J708" s="3"/>
      <c r="K708" s="3"/>
      <c r="L708" s="3"/>
      <c r="M708" s="3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  <c r="AA708" s="54"/>
    </row>
    <row r="709" spans="2:27">
      <c r="B709" s="3"/>
      <c r="C709" s="3"/>
      <c r="D709" s="6"/>
      <c r="E709" s="3"/>
      <c r="F709" s="3"/>
      <c r="G709" s="3"/>
      <c r="H709" s="3"/>
      <c r="I709" s="3"/>
      <c r="J709" s="3"/>
      <c r="K709" s="3"/>
      <c r="L709" s="3"/>
      <c r="M709" s="3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  <c r="AA709" s="54"/>
    </row>
    <row r="710" spans="2:27">
      <c r="B710" s="3"/>
      <c r="C710" s="3"/>
      <c r="D710" s="6"/>
      <c r="E710" s="3"/>
      <c r="F710" s="3"/>
      <c r="G710" s="3"/>
      <c r="H710" s="3"/>
      <c r="I710" s="3"/>
      <c r="J710" s="3"/>
      <c r="K710" s="3"/>
      <c r="L710" s="3"/>
      <c r="M710" s="3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  <c r="AA710" s="54"/>
    </row>
    <row r="711" spans="2:27">
      <c r="B711" s="3"/>
      <c r="C711" s="3"/>
      <c r="D711" s="6"/>
      <c r="E711" s="3"/>
      <c r="F711" s="3"/>
      <c r="G711" s="3"/>
      <c r="H711" s="3"/>
      <c r="I711" s="3"/>
      <c r="J711" s="3"/>
      <c r="K711" s="3"/>
      <c r="L711" s="3"/>
      <c r="M711" s="3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  <c r="AA711" s="54"/>
    </row>
    <row r="712" spans="2:27">
      <c r="B712" s="3"/>
      <c r="C712" s="3"/>
      <c r="D712" s="6"/>
      <c r="E712" s="3"/>
      <c r="F712" s="3"/>
      <c r="G712" s="3"/>
      <c r="H712" s="3"/>
      <c r="I712" s="3"/>
      <c r="J712" s="3"/>
      <c r="K712" s="3"/>
      <c r="L712" s="3"/>
      <c r="M712" s="3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  <c r="AA712" s="54"/>
    </row>
    <row r="713" spans="2:27">
      <c r="B713" s="3"/>
      <c r="C713" s="3"/>
      <c r="D713" s="6"/>
      <c r="E713" s="3"/>
      <c r="F713" s="3"/>
      <c r="G713" s="3"/>
      <c r="H713" s="3"/>
      <c r="I713" s="3"/>
      <c r="J713" s="3"/>
      <c r="K713" s="3"/>
      <c r="L713" s="3"/>
      <c r="M713" s="3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  <c r="AA713" s="54"/>
    </row>
    <row r="714" spans="2:27">
      <c r="B714" s="3"/>
      <c r="C714" s="3"/>
      <c r="D714" s="6"/>
      <c r="E714" s="3"/>
      <c r="F714" s="3"/>
      <c r="G714" s="3"/>
      <c r="H714" s="3"/>
      <c r="I714" s="3"/>
      <c r="J714" s="3"/>
      <c r="K714" s="3"/>
      <c r="L714" s="3"/>
      <c r="M714" s="3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  <c r="AA714" s="54"/>
    </row>
    <row r="715" spans="2:27">
      <c r="B715" s="3"/>
      <c r="C715" s="3"/>
      <c r="D715" s="6"/>
      <c r="E715" s="3"/>
      <c r="F715" s="3"/>
      <c r="G715" s="3"/>
      <c r="H715" s="3"/>
      <c r="I715" s="3"/>
      <c r="J715" s="3"/>
      <c r="K715" s="3"/>
      <c r="L715" s="3"/>
      <c r="M715" s="3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  <c r="AA715" s="54"/>
    </row>
    <row r="716" spans="2:27">
      <c r="B716" s="3"/>
      <c r="C716" s="3"/>
      <c r="D716" s="6"/>
      <c r="E716" s="3"/>
      <c r="F716" s="3"/>
      <c r="G716" s="3"/>
      <c r="H716" s="3"/>
      <c r="I716" s="3"/>
      <c r="J716" s="3"/>
      <c r="K716" s="3"/>
      <c r="L716" s="3"/>
      <c r="M716" s="3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  <c r="AA716" s="54"/>
    </row>
    <row r="717" spans="2:27">
      <c r="B717" s="3"/>
      <c r="C717" s="3"/>
      <c r="D717" s="6"/>
      <c r="E717" s="3"/>
      <c r="F717" s="3"/>
      <c r="G717" s="3"/>
      <c r="H717" s="3"/>
      <c r="I717" s="3"/>
      <c r="J717" s="3"/>
      <c r="K717" s="3"/>
      <c r="L717" s="3"/>
      <c r="M717" s="3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  <c r="AA717" s="54"/>
    </row>
    <row r="718" spans="2:27">
      <c r="B718" s="3"/>
      <c r="C718" s="3"/>
      <c r="D718" s="6"/>
      <c r="E718" s="3"/>
      <c r="F718" s="3"/>
      <c r="G718" s="3"/>
      <c r="H718" s="3"/>
      <c r="I718" s="3"/>
      <c r="J718" s="3"/>
      <c r="K718" s="3"/>
      <c r="L718" s="3"/>
      <c r="M718" s="3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  <c r="AA718" s="54"/>
    </row>
    <row r="719" spans="2:27">
      <c r="B719" s="3"/>
      <c r="C719" s="3"/>
      <c r="D719" s="6"/>
      <c r="E719" s="3"/>
      <c r="F719" s="3"/>
      <c r="G719" s="3"/>
      <c r="H719" s="3"/>
      <c r="I719" s="3"/>
      <c r="J719" s="3"/>
      <c r="K719" s="3"/>
      <c r="L719" s="3"/>
      <c r="M719" s="3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  <c r="AA719" s="54"/>
    </row>
    <row r="720" spans="2:27">
      <c r="B720" s="3"/>
      <c r="C720" s="3"/>
      <c r="D720" s="6"/>
      <c r="E720" s="3"/>
      <c r="F720" s="3"/>
      <c r="G720" s="3"/>
      <c r="H720" s="3"/>
      <c r="I720" s="3"/>
      <c r="J720" s="3"/>
      <c r="K720" s="3"/>
      <c r="L720" s="3"/>
      <c r="M720" s="3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  <c r="AA720" s="54"/>
    </row>
    <row r="721" spans="2:27">
      <c r="B721" s="3"/>
      <c r="C721" s="3"/>
      <c r="D721" s="6"/>
      <c r="E721" s="3"/>
      <c r="F721" s="3"/>
      <c r="G721" s="3"/>
      <c r="H721" s="3"/>
      <c r="I721" s="3"/>
      <c r="J721" s="3"/>
      <c r="K721" s="3"/>
      <c r="L721" s="3"/>
      <c r="M721" s="3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  <c r="AA721" s="54"/>
    </row>
    <row r="722" spans="2:27">
      <c r="B722" s="3"/>
      <c r="C722" s="3"/>
      <c r="D722" s="6"/>
      <c r="E722" s="3"/>
      <c r="F722" s="3"/>
      <c r="G722" s="3"/>
      <c r="H722" s="3"/>
      <c r="I722" s="3"/>
      <c r="J722" s="3"/>
      <c r="K722" s="3"/>
      <c r="L722" s="3"/>
      <c r="M722" s="3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  <c r="AA722" s="54"/>
    </row>
    <row r="723" spans="2:27">
      <c r="B723" s="3"/>
      <c r="C723" s="3"/>
      <c r="D723" s="6"/>
      <c r="E723" s="3"/>
      <c r="F723" s="3"/>
      <c r="G723" s="3"/>
      <c r="H723" s="3"/>
      <c r="I723" s="3"/>
      <c r="J723" s="3"/>
      <c r="K723" s="3"/>
      <c r="L723" s="3"/>
      <c r="M723" s="3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  <c r="AA723" s="54"/>
    </row>
    <row r="724" spans="2:27">
      <c r="B724" s="3"/>
      <c r="C724" s="3"/>
      <c r="D724" s="6"/>
      <c r="E724" s="3"/>
      <c r="F724" s="3"/>
      <c r="G724" s="3"/>
      <c r="H724" s="3"/>
      <c r="I724" s="3"/>
      <c r="J724" s="3"/>
      <c r="K724" s="3"/>
      <c r="L724" s="3"/>
      <c r="M724" s="3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  <c r="AA724" s="54"/>
    </row>
    <row r="725" spans="2:27">
      <c r="B725" s="3"/>
      <c r="C725" s="3"/>
      <c r="D725" s="6"/>
      <c r="E725" s="3"/>
      <c r="F725" s="3"/>
      <c r="G725" s="3"/>
      <c r="H725" s="3"/>
      <c r="I725" s="3"/>
      <c r="J725" s="3"/>
      <c r="K725" s="3"/>
      <c r="L725" s="3"/>
      <c r="M725" s="3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  <c r="AA725" s="54"/>
    </row>
    <row r="726" spans="2:27">
      <c r="B726" s="3"/>
      <c r="C726" s="3"/>
      <c r="D726" s="6"/>
      <c r="E726" s="3"/>
      <c r="F726" s="3"/>
      <c r="G726" s="3"/>
      <c r="H726" s="3"/>
      <c r="I726" s="3"/>
      <c r="J726" s="3"/>
      <c r="K726" s="3"/>
      <c r="L726" s="3"/>
      <c r="M726" s="3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  <c r="AA726" s="54"/>
    </row>
    <row r="727" spans="2:27">
      <c r="B727" s="3"/>
      <c r="C727" s="3"/>
      <c r="D727" s="6"/>
      <c r="E727" s="3"/>
      <c r="F727" s="3"/>
      <c r="G727" s="3"/>
      <c r="H727" s="3"/>
      <c r="I727" s="3"/>
      <c r="J727" s="3"/>
      <c r="K727" s="3"/>
      <c r="L727" s="3"/>
      <c r="M727" s="3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  <c r="AA727" s="54"/>
    </row>
    <row r="728" spans="2:27">
      <c r="B728" s="3"/>
      <c r="C728" s="3"/>
      <c r="D728" s="6"/>
      <c r="E728" s="3"/>
      <c r="F728" s="3"/>
      <c r="G728" s="3"/>
      <c r="H728" s="3"/>
      <c r="I728" s="3"/>
      <c r="J728" s="3"/>
      <c r="K728" s="3"/>
      <c r="L728" s="3"/>
      <c r="M728" s="3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  <c r="AA728" s="54"/>
    </row>
    <row r="729" spans="2:27">
      <c r="B729" s="3"/>
      <c r="C729" s="3"/>
      <c r="D729" s="6"/>
      <c r="E729" s="3"/>
      <c r="F729" s="3"/>
      <c r="G729" s="3"/>
      <c r="H729" s="3"/>
      <c r="I729" s="3"/>
      <c r="J729" s="3"/>
      <c r="K729" s="3"/>
      <c r="L729" s="3"/>
      <c r="M729" s="3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  <c r="AA729" s="54"/>
    </row>
    <row r="730" spans="2:27">
      <c r="B730" s="3"/>
      <c r="C730" s="3"/>
      <c r="D730" s="6"/>
      <c r="E730" s="3"/>
      <c r="F730" s="3"/>
      <c r="G730" s="3"/>
      <c r="H730" s="3"/>
      <c r="I730" s="3"/>
      <c r="J730" s="3"/>
      <c r="K730" s="3"/>
      <c r="L730" s="3"/>
      <c r="M730" s="3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  <c r="AA730" s="54"/>
    </row>
    <row r="731" spans="2:27">
      <c r="B731" s="3"/>
      <c r="C731" s="3"/>
      <c r="D731" s="6"/>
      <c r="E731" s="3"/>
      <c r="F731" s="3"/>
      <c r="G731" s="3"/>
      <c r="H731" s="3"/>
      <c r="I731" s="3"/>
      <c r="J731" s="3"/>
      <c r="K731" s="3"/>
      <c r="L731" s="3"/>
      <c r="M731" s="3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  <c r="AA731" s="54"/>
    </row>
    <row r="732" spans="2:27">
      <c r="B732" s="3"/>
      <c r="C732" s="3"/>
      <c r="D732" s="6"/>
      <c r="E732" s="3"/>
      <c r="F732" s="3"/>
      <c r="G732" s="3"/>
      <c r="H732" s="3"/>
      <c r="I732" s="3"/>
      <c r="J732" s="3"/>
      <c r="K732" s="3"/>
      <c r="L732" s="3"/>
      <c r="M732" s="3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  <c r="AA732" s="54"/>
    </row>
    <row r="733" spans="2:27">
      <c r="B733" s="3"/>
      <c r="C733" s="3"/>
      <c r="D733" s="6"/>
      <c r="E733" s="3"/>
      <c r="F733" s="3"/>
      <c r="G733" s="3"/>
      <c r="H733" s="3"/>
      <c r="I733" s="3"/>
      <c r="J733" s="3"/>
      <c r="K733" s="3"/>
      <c r="L733" s="3"/>
      <c r="M733" s="3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  <c r="AA733" s="54"/>
    </row>
    <row r="734" spans="2:27">
      <c r="B734" s="3"/>
      <c r="C734" s="3"/>
      <c r="D734" s="6"/>
      <c r="E734" s="3"/>
      <c r="F734" s="3"/>
      <c r="G734" s="3"/>
      <c r="H734" s="3"/>
      <c r="I734" s="3"/>
      <c r="J734" s="3"/>
      <c r="K734" s="3"/>
      <c r="L734" s="3"/>
      <c r="M734" s="3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  <c r="AA734" s="54"/>
    </row>
    <row r="735" spans="2:27">
      <c r="B735" s="3"/>
      <c r="C735" s="3"/>
      <c r="D735" s="6"/>
      <c r="E735" s="3"/>
      <c r="F735" s="3"/>
      <c r="G735" s="3"/>
      <c r="H735" s="3"/>
      <c r="I735" s="3"/>
      <c r="J735" s="3"/>
      <c r="K735" s="3"/>
      <c r="L735" s="3"/>
      <c r="M735" s="3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  <c r="AA735" s="54"/>
    </row>
    <row r="736" spans="2:27">
      <c r="B736" s="3"/>
      <c r="C736" s="3"/>
      <c r="D736" s="6"/>
      <c r="E736" s="3"/>
      <c r="F736" s="3"/>
      <c r="G736" s="3"/>
      <c r="H736" s="3"/>
      <c r="I736" s="3"/>
      <c r="J736" s="3"/>
      <c r="K736" s="3"/>
      <c r="L736" s="3"/>
      <c r="M736" s="3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  <c r="AA736" s="54"/>
    </row>
    <row r="737" spans="2:27">
      <c r="B737" s="3"/>
      <c r="C737" s="3"/>
      <c r="D737" s="6"/>
      <c r="E737" s="3"/>
      <c r="F737" s="3"/>
      <c r="G737" s="3"/>
      <c r="H737" s="3"/>
      <c r="I737" s="3"/>
      <c r="J737" s="3"/>
      <c r="K737" s="3"/>
      <c r="L737" s="3"/>
      <c r="M737" s="3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  <c r="AA737" s="54"/>
    </row>
    <row r="738" spans="2:27">
      <c r="B738" s="3"/>
      <c r="C738" s="3"/>
      <c r="D738" s="6"/>
      <c r="E738" s="3"/>
      <c r="F738" s="3"/>
      <c r="G738" s="3"/>
      <c r="H738" s="3"/>
      <c r="I738" s="3"/>
      <c r="J738" s="3"/>
      <c r="K738" s="3"/>
      <c r="L738" s="3"/>
      <c r="M738" s="3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  <c r="AA738" s="54"/>
    </row>
    <row r="739" spans="2:27">
      <c r="B739" s="3"/>
      <c r="C739" s="3"/>
      <c r="D739" s="6"/>
      <c r="E739" s="3"/>
      <c r="F739" s="3"/>
      <c r="G739" s="3"/>
      <c r="H739" s="3"/>
      <c r="I739" s="3"/>
      <c r="J739" s="3"/>
      <c r="K739" s="3"/>
      <c r="L739" s="3"/>
      <c r="M739" s="3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  <c r="AA739" s="54"/>
    </row>
    <row r="740" spans="2:27">
      <c r="B740" s="3"/>
      <c r="C740" s="3"/>
      <c r="D740" s="6"/>
      <c r="E740" s="3"/>
      <c r="F740" s="3"/>
      <c r="G740" s="3"/>
      <c r="H740" s="3"/>
      <c r="I740" s="3"/>
      <c r="J740" s="3"/>
      <c r="K740" s="3"/>
      <c r="L740" s="3"/>
      <c r="M740" s="3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  <c r="AA740" s="54"/>
    </row>
    <row r="741" spans="2:27">
      <c r="B741" s="3"/>
      <c r="C741" s="3"/>
      <c r="D741" s="6"/>
      <c r="E741" s="3"/>
      <c r="F741" s="3"/>
      <c r="G741" s="3"/>
      <c r="H741" s="3"/>
      <c r="I741" s="3"/>
      <c r="J741" s="3"/>
      <c r="K741" s="3"/>
      <c r="L741" s="3"/>
      <c r="M741" s="3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  <c r="AA741" s="54"/>
    </row>
    <row r="742" spans="2:27">
      <c r="B742" s="3"/>
      <c r="C742" s="3"/>
      <c r="D742" s="6"/>
      <c r="E742" s="3"/>
      <c r="F742" s="3"/>
      <c r="G742" s="3"/>
      <c r="H742" s="3"/>
      <c r="I742" s="3"/>
      <c r="J742" s="3"/>
      <c r="K742" s="3"/>
      <c r="L742" s="3"/>
      <c r="M742" s="3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  <c r="AA742" s="54"/>
    </row>
    <row r="743" spans="2:27">
      <c r="B743" s="3"/>
      <c r="C743" s="3"/>
      <c r="D743" s="6"/>
      <c r="E743" s="3"/>
      <c r="F743" s="3"/>
      <c r="G743" s="3"/>
      <c r="H743" s="3"/>
      <c r="I743" s="3"/>
      <c r="J743" s="3"/>
      <c r="K743" s="3"/>
      <c r="L743" s="3"/>
      <c r="M743" s="3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  <c r="AA743" s="54"/>
    </row>
    <row r="744" spans="2:27">
      <c r="B744" s="3"/>
      <c r="C744" s="3"/>
      <c r="D744" s="6"/>
      <c r="E744" s="3"/>
      <c r="F744" s="3"/>
      <c r="G744" s="3"/>
      <c r="H744" s="3"/>
      <c r="I744" s="3"/>
      <c r="J744" s="3"/>
      <c r="K744" s="3"/>
      <c r="L744" s="3"/>
      <c r="M744" s="3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  <c r="AA744" s="54"/>
    </row>
    <row r="745" spans="2:27">
      <c r="B745" s="3"/>
      <c r="C745" s="3"/>
      <c r="D745" s="6"/>
      <c r="E745" s="3"/>
      <c r="F745" s="3"/>
      <c r="G745" s="3"/>
      <c r="H745" s="3"/>
      <c r="I745" s="3"/>
      <c r="J745" s="3"/>
      <c r="K745" s="3"/>
      <c r="L745" s="3"/>
      <c r="M745" s="3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  <c r="AA745" s="54"/>
    </row>
    <row r="746" spans="2:27">
      <c r="B746" s="3"/>
      <c r="C746" s="3"/>
      <c r="D746" s="6"/>
      <c r="E746" s="3"/>
      <c r="F746" s="3"/>
      <c r="G746" s="3"/>
      <c r="H746" s="3"/>
      <c r="I746" s="3"/>
      <c r="J746" s="3"/>
      <c r="K746" s="3"/>
      <c r="L746" s="3"/>
      <c r="M746" s="3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  <c r="AA746" s="54"/>
    </row>
    <row r="747" spans="2:27">
      <c r="B747" s="3"/>
      <c r="C747" s="3"/>
      <c r="D747" s="6"/>
      <c r="E747" s="3"/>
      <c r="F747" s="3"/>
      <c r="G747" s="3"/>
      <c r="H747" s="3"/>
      <c r="I747" s="3"/>
      <c r="J747" s="3"/>
      <c r="K747" s="3"/>
      <c r="L747" s="3"/>
      <c r="M747" s="3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  <c r="AA747" s="54"/>
    </row>
    <row r="748" spans="2:27">
      <c r="B748" s="3"/>
      <c r="C748" s="3"/>
      <c r="D748" s="6"/>
      <c r="E748" s="3"/>
      <c r="F748" s="3"/>
      <c r="G748" s="3"/>
      <c r="H748" s="3"/>
      <c r="I748" s="3"/>
      <c r="J748" s="3"/>
      <c r="K748" s="3"/>
      <c r="L748" s="3"/>
      <c r="M748" s="3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  <c r="AA748" s="54"/>
    </row>
    <row r="749" spans="2:27">
      <c r="B749" s="3"/>
      <c r="C749" s="3"/>
      <c r="D749" s="6"/>
      <c r="E749" s="3"/>
      <c r="F749" s="3"/>
      <c r="G749" s="3"/>
      <c r="H749" s="3"/>
      <c r="I749" s="3"/>
      <c r="J749" s="3"/>
      <c r="K749" s="3"/>
      <c r="L749" s="3"/>
      <c r="M749" s="3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  <c r="AA749" s="54"/>
    </row>
    <row r="750" spans="2:27">
      <c r="B750" s="3"/>
      <c r="C750" s="3"/>
      <c r="D750" s="6"/>
      <c r="E750" s="3"/>
      <c r="F750" s="3"/>
      <c r="G750" s="3"/>
      <c r="H750" s="3"/>
      <c r="I750" s="3"/>
      <c r="J750" s="3"/>
      <c r="K750" s="3"/>
      <c r="L750" s="3"/>
      <c r="M750" s="3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  <c r="AA750" s="54"/>
    </row>
    <row r="751" spans="2:27">
      <c r="B751" s="3"/>
      <c r="C751" s="3"/>
      <c r="D751" s="6"/>
      <c r="E751" s="3"/>
      <c r="F751" s="3"/>
      <c r="G751" s="3"/>
      <c r="H751" s="3"/>
      <c r="I751" s="3"/>
      <c r="J751" s="3"/>
      <c r="K751" s="3"/>
      <c r="L751" s="3"/>
      <c r="M751" s="3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  <c r="AA751" s="54"/>
    </row>
    <row r="752" spans="2:27">
      <c r="B752" s="3"/>
      <c r="C752" s="3"/>
      <c r="D752" s="6"/>
      <c r="E752" s="3"/>
      <c r="F752" s="3"/>
      <c r="G752" s="3"/>
      <c r="H752" s="3"/>
      <c r="I752" s="3"/>
      <c r="J752" s="3"/>
      <c r="K752" s="3"/>
      <c r="L752" s="3"/>
      <c r="M752" s="3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  <c r="AA752" s="54"/>
    </row>
    <row r="753" spans="2:27">
      <c r="B753" s="3"/>
      <c r="C753" s="3"/>
      <c r="D753" s="6"/>
      <c r="E753" s="3"/>
      <c r="F753" s="3"/>
      <c r="G753" s="3"/>
      <c r="H753" s="3"/>
      <c r="I753" s="3"/>
      <c r="J753" s="3"/>
      <c r="K753" s="3"/>
      <c r="L753" s="3"/>
      <c r="M753" s="3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  <c r="AA753" s="54"/>
    </row>
    <row r="754" spans="2:27">
      <c r="B754" s="3"/>
      <c r="C754" s="3"/>
      <c r="D754" s="6"/>
      <c r="E754" s="3"/>
      <c r="F754" s="3"/>
      <c r="G754" s="3"/>
      <c r="H754" s="3"/>
      <c r="I754" s="3"/>
      <c r="J754" s="3"/>
      <c r="K754" s="3"/>
      <c r="L754" s="3"/>
      <c r="M754" s="3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  <c r="AA754" s="54"/>
    </row>
    <row r="755" spans="2:27">
      <c r="B755" s="3"/>
      <c r="C755" s="3"/>
      <c r="D755" s="6"/>
      <c r="E755" s="3"/>
      <c r="F755" s="3"/>
      <c r="G755" s="3"/>
      <c r="H755" s="3"/>
      <c r="I755" s="3"/>
      <c r="J755" s="3"/>
      <c r="K755" s="3"/>
      <c r="L755" s="3"/>
      <c r="M755" s="3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  <c r="AA755" s="54"/>
    </row>
    <row r="756" spans="2:27">
      <c r="B756" s="3"/>
      <c r="C756" s="3"/>
      <c r="D756" s="6"/>
      <c r="E756" s="3"/>
      <c r="F756" s="3"/>
      <c r="G756" s="3"/>
      <c r="H756" s="3"/>
      <c r="I756" s="3"/>
      <c r="J756" s="3"/>
      <c r="K756" s="3"/>
      <c r="L756" s="3"/>
      <c r="M756" s="3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  <c r="AA756" s="54"/>
    </row>
    <row r="757" spans="2:27">
      <c r="B757" s="3"/>
      <c r="C757" s="3"/>
      <c r="D757" s="6"/>
      <c r="E757" s="3"/>
      <c r="F757" s="3"/>
      <c r="G757" s="3"/>
      <c r="H757" s="3"/>
      <c r="I757" s="3"/>
      <c r="J757" s="3"/>
      <c r="K757" s="3"/>
      <c r="L757" s="3"/>
      <c r="M757" s="3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  <c r="AA757" s="54"/>
    </row>
    <row r="758" spans="2:27">
      <c r="B758" s="3"/>
      <c r="C758" s="3"/>
      <c r="D758" s="6"/>
      <c r="E758" s="3"/>
      <c r="F758" s="3"/>
      <c r="G758" s="3"/>
      <c r="H758" s="3"/>
      <c r="I758" s="3"/>
      <c r="J758" s="3"/>
      <c r="K758" s="3"/>
      <c r="L758" s="3"/>
      <c r="M758" s="3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  <c r="AA758" s="54"/>
    </row>
    <row r="759" spans="2:27">
      <c r="B759" s="3"/>
      <c r="C759" s="3"/>
      <c r="D759" s="6"/>
      <c r="E759" s="3"/>
      <c r="F759" s="3"/>
      <c r="G759" s="3"/>
      <c r="H759" s="3"/>
      <c r="I759" s="3"/>
      <c r="J759" s="3"/>
      <c r="K759" s="3"/>
      <c r="L759" s="3"/>
      <c r="M759" s="3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  <c r="AA759" s="54"/>
    </row>
    <row r="760" spans="2:27">
      <c r="B760" s="3"/>
      <c r="C760" s="3"/>
      <c r="D760" s="6"/>
      <c r="E760" s="3"/>
      <c r="F760" s="3"/>
      <c r="G760" s="3"/>
      <c r="H760" s="3"/>
      <c r="I760" s="3"/>
      <c r="J760" s="3"/>
      <c r="K760" s="3"/>
      <c r="L760" s="3"/>
      <c r="M760" s="3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  <c r="AA760" s="54"/>
    </row>
    <row r="761" spans="2:27">
      <c r="B761" s="3"/>
      <c r="C761" s="3"/>
      <c r="D761" s="6"/>
      <c r="E761" s="3"/>
      <c r="F761" s="3"/>
      <c r="G761" s="3"/>
      <c r="H761" s="3"/>
      <c r="I761" s="3"/>
      <c r="J761" s="3"/>
      <c r="K761" s="3"/>
      <c r="L761" s="3"/>
      <c r="M761" s="3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  <c r="AA761" s="54"/>
    </row>
    <row r="762" spans="2:27">
      <c r="B762" s="3"/>
      <c r="C762" s="3"/>
      <c r="D762" s="6"/>
      <c r="E762" s="3"/>
      <c r="F762" s="3"/>
      <c r="G762" s="3"/>
      <c r="H762" s="3"/>
      <c r="I762" s="3"/>
      <c r="J762" s="3"/>
      <c r="K762" s="3"/>
      <c r="L762" s="3"/>
      <c r="M762" s="3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  <c r="AA762" s="54"/>
    </row>
    <row r="763" spans="2:27">
      <c r="B763" s="3"/>
      <c r="C763" s="3"/>
      <c r="D763" s="6"/>
      <c r="E763" s="3"/>
      <c r="F763" s="3"/>
      <c r="G763" s="3"/>
      <c r="H763" s="3"/>
      <c r="I763" s="3"/>
      <c r="J763" s="3"/>
      <c r="K763" s="3"/>
      <c r="L763" s="3"/>
      <c r="M763" s="3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  <c r="AA763" s="54"/>
    </row>
    <row r="764" spans="2:27">
      <c r="B764" s="3"/>
      <c r="C764" s="3"/>
      <c r="D764" s="6"/>
      <c r="E764" s="3"/>
      <c r="F764" s="3"/>
      <c r="G764" s="3"/>
      <c r="H764" s="3"/>
      <c r="I764" s="3"/>
      <c r="J764" s="3"/>
      <c r="K764" s="3"/>
      <c r="L764" s="3"/>
      <c r="M764" s="3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  <c r="AA764" s="54"/>
    </row>
    <row r="765" spans="2:27">
      <c r="B765" s="3"/>
      <c r="C765" s="3"/>
      <c r="D765" s="6"/>
      <c r="E765" s="3"/>
      <c r="F765" s="3"/>
      <c r="G765" s="3"/>
      <c r="H765" s="3"/>
      <c r="I765" s="3"/>
      <c r="J765" s="3"/>
      <c r="K765" s="3"/>
      <c r="L765" s="3"/>
      <c r="M765" s="3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  <c r="AA765" s="54"/>
    </row>
    <row r="766" spans="2:27">
      <c r="B766" s="3"/>
      <c r="C766" s="3"/>
      <c r="D766" s="6"/>
      <c r="E766" s="3"/>
      <c r="F766" s="3"/>
      <c r="G766" s="3"/>
      <c r="H766" s="3"/>
      <c r="I766" s="3"/>
      <c r="J766" s="3"/>
      <c r="K766" s="3"/>
      <c r="L766" s="3"/>
      <c r="M766" s="3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  <c r="AA766" s="54"/>
    </row>
    <row r="767" spans="2:27">
      <c r="B767" s="3"/>
      <c r="C767" s="3"/>
      <c r="D767" s="6"/>
      <c r="E767" s="3"/>
      <c r="F767" s="3"/>
      <c r="G767" s="3"/>
      <c r="H767" s="3"/>
      <c r="I767" s="3"/>
      <c r="J767" s="3"/>
      <c r="K767" s="3"/>
      <c r="L767" s="3"/>
      <c r="M767" s="3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  <c r="AA767" s="54"/>
    </row>
    <row r="768" spans="2:27">
      <c r="B768" s="3"/>
      <c r="C768" s="3"/>
      <c r="D768" s="6"/>
      <c r="E768" s="3"/>
      <c r="F768" s="3"/>
      <c r="G768" s="3"/>
      <c r="H768" s="3"/>
      <c r="I768" s="3"/>
      <c r="J768" s="3"/>
      <c r="K768" s="3"/>
      <c r="L768" s="3"/>
      <c r="M768" s="3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  <c r="AA768" s="54"/>
    </row>
    <row r="769" spans="2:27">
      <c r="B769" s="3"/>
      <c r="C769" s="3"/>
      <c r="D769" s="6"/>
      <c r="E769" s="3"/>
      <c r="F769" s="3"/>
      <c r="G769" s="3"/>
      <c r="H769" s="3"/>
      <c r="I769" s="3"/>
      <c r="J769" s="3"/>
      <c r="K769" s="3"/>
      <c r="L769" s="3"/>
      <c r="M769" s="3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  <c r="AA769" s="54"/>
    </row>
    <row r="770" spans="2:27">
      <c r="B770" s="3"/>
      <c r="C770" s="3"/>
      <c r="D770" s="6"/>
      <c r="E770" s="3"/>
      <c r="F770" s="3"/>
      <c r="G770" s="3"/>
      <c r="H770" s="3"/>
      <c r="I770" s="3"/>
      <c r="J770" s="3"/>
      <c r="K770" s="3"/>
      <c r="L770" s="3"/>
      <c r="M770" s="3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  <c r="AA770" s="54"/>
    </row>
    <row r="771" spans="2:27">
      <c r="B771" s="3"/>
      <c r="C771" s="3"/>
      <c r="D771" s="6"/>
      <c r="E771" s="3"/>
      <c r="F771" s="3"/>
      <c r="G771" s="3"/>
      <c r="H771" s="3"/>
      <c r="I771" s="3"/>
      <c r="J771" s="3"/>
      <c r="K771" s="3"/>
      <c r="L771" s="3"/>
      <c r="M771" s="3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  <c r="AA771" s="54"/>
    </row>
    <row r="772" spans="2:27">
      <c r="B772" s="3"/>
      <c r="C772" s="3"/>
      <c r="D772" s="6"/>
      <c r="E772" s="3"/>
      <c r="F772" s="3"/>
      <c r="G772" s="3"/>
      <c r="H772" s="3"/>
      <c r="I772" s="3"/>
      <c r="J772" s="3"/>
      <c r="K772" s="3"/>
      <c r="L772" s="3"/>
      <c r="M772" s="3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  <c r="AA772" s="54"/>
    </row>
    <row r="773" spans="2:27">
      <c r="B773" s="3"/>
      <c r="C773" s="3"/>
      <c r="D773" s="6"/>
      <c r="E773" s="3"/>
      <c r="F773" s="3"/>
      <c r="G773" s="3"/>
      <c r="H773" s="3"/>
      <c r="I773" s="3"/>
      <c r="J773" s="3"/>
      <c r="K773" s="3"/>
      <c r="L773" s="3"/>
      <c r="M773" s="3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  <c r="AA773" s="54"/>
    </row>
    <row r="774" spans="2:27">
      <c r="B774" s="3"/>
      <c r="C774" s="3"/>
      <c r="D774" s="6"/>
      <c r="E774" s="3"/>
      <c r="F774" s="3"/>
      <c r="G774" s="3"/>
      <c r="H774" s="3"/>
      <c r="I774" s="3"/>
      <c r="J774" s="3"/>
      <c r="K774" s="3"/>
      <c r="L774" s="3"/>
      <c r="M774" s="3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  <c r="AA774" s="54"/>
    </row>
    <row r="775" spans="2:27">
      <c r="B775" s="3"/>
      <c r="C775" s="3"/>
      <c r="D775" s="6"/>
      <c r="E775" s="3"/>
      <c r="F775" s="3"/>
      <c r="G775" s="3"/>
      <c r="H775" s="3"/>
      <c r="I775" s="3"/>
      <c r="J775" s="3"/>
      <c r="K775" s="3"/>
      <c r="L775" s="3"/>
      <c r="M775" s="3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  <c r="AA775" s="54"/>
    </row>
    <row r="776" spans="2:27">
      <c r="B776" s="3"/>
      <c r="C776" s="3"/>
      <c r="D776" s="6"/>
      <c r="E776" s="3"/>
      <c r="F776" s="3"/>
      <c r="G776" s="3"/>
      <c r="H776" s="3"/>
      <c r="I776" s="3"/>
      <c r="J776" s="3"/>
      <c r="K776" s="3"/>
      <c r="L776" s="3"/>
      <c r="M776" s="3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  <c r="AA776" s="54"/>
    </row>
    <row r="777" spans="2:27">
      <c r="B777" s="3"/>
      <c r="C777" s="3"/>
      <c r="D777" s="6"/>
      <c r="E777" s="3"/>
      <c r="F777" s="3"/>
      <c r="G777" s="3"/>
      <c r="H777" s="3"/>
      <c r="I777" s="3"/>
      <c r="J777" s="3"/>
      <c r="K777" s="3"/>
      <c r="L777" s="3"/>
      <c r="M777" s="3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  <c r="AA777" s="54"/>
    </row>
    <row r="778" spans="2:27">
      <c r="B778" s="3"/>
      <c r="C778" s="3"/>
      <c r="D778" s="6"/>
      <c r="E778" s="3"/>
      <c r="F778" s="3"/>
      <c r="G778" s="3"/>
      <c r="H778" s="3"/>
      <c r="I778" s="3"/>
      <c r="J778" s="3"/>
      <c r="K778" s="3"/>
      <c r="L778" s="3"/>
      <c r="M778" s="3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  <c r="AA778" s="54"/>
    </row>
    <row r="779" spans="2:27">
      <c r="B779" s="3"/>
      <c r="C779" s="3"/>
      <c r="D779" s="6"/>
      <c r="E779" s="3"/>
      <c r="F779" s="3"/>
      <c r="G779" s="3"/>
      <c r="H779" s="3"/>
      <c r="I779" s="3"/>
      <c r="J779" s="3"/>
      <c r="K779" s="3"/>
      <c r="L779" s="3"/>
      <c r="M779" s="3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  <c r="AA779" s="54"/>
    </row>
    <row r="780" spans="2:27">
      <c r="B780" s="3"/>
      <c r="C780" s="3"/>
      <c r="D780" s="6"/>
      <c r="E780" s="3"/>
      <c r="F780" s="3"/>
      <c r="G780" s="3"/>
      <c r="H780" s="3"/>
      <c r="I780" s="3"/>
      <c r="J780" s="3"/>
      <c r="K780" s="3"/>
      <c r="L780" s="3"/>
      <c r="M780" s="3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  <c r="AA780" s="54"/>
    </row>
    <row r="781" spans="2:27">
      <c r="B781" s="3"/>
      <c r="C781" s="3"/>
      <c r="D781" s="6"/>
      <c r="E781" s="3"/>
      <c r="F781" s="3"/>
      <c r="G781" s="3"/>
      <c r="H781" s="3"/>
      <c r="I781" s="3"/>
      <c r="J781" s="3"/>
      <c r="K781" s="3"/>
      <c r="L781" s="3"/>
      <c r="M781" s="3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  <c r="AA781" s="54"/>
    </row>
    <row r="782" spans="2:27">
      <c r="B782" s="3"/>
      <c r="C782" s="3"/>
      <c r="D782" s="6"/>
      <c r="E782" s="3"/>
      <c r="F782" s="3"/>
      <c r="G782" s="3"/>
      <c r="H782" s="3"/>
      <c r="I782" s="3"/>
      <c r="J782" s="3"/>
      <c r="K782" s="3"/>
      <c r="L782" s="3"/>
      <c r="M782" s="3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  <c r="AA782" s="54"/>
    </row>
    <row r="783" spans="2:27">
      <c r="B783" s="3"/>
      <c r="C783" s="3"/>
      <c r="D783" s="6"/>
      <c r="E783" s="3"/>
      <c r="F783" s="3"/>
      <c r="G783" s="3"/>
      <c r="H783" s="3"/>
      <c r="I783" s="3"/>
      <c r="J783" s="3"/>
      <c r="K783" s="3"/>
      <c r="L783" s="3"/>
      <c r="M783" s="3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  <c r="AA783" s="54"/>
    </row>
    <row r="784" spans="2:27">
      <c r="B784" s="3"/>
      <c r="C784" s="3"/>
      <c r="D784" s="6"/>
      <c r="E784" s="3"/>
      <c r="F784" s="3"/>
      <c r="G784" s="3"/>
      <c r="H784" s="3"/>
      <c r="I784" s="3"/>
      <c r="J784" s="3"/>
      <c r="K784" s="3"/>
      <c r="L784" s="3"/>
      <c r="M784" s="3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  <c r="AA784" s="54"/>
    </row>
    <row r="785" spans="2:27">
      <c r="B785" s="3"/>
      <c r="C785" s="3"/>
      <c r="D785" s="6"/>
      <c r="E785" s="3"/>
      <c r="F785" s="3"/>
      <c r="G785" s="3"/>
      <c r="H785" s="3"/>
      <c r="I785" s="3"/>
      <c r="J785" s="3"/>
      <c r="K785" s="3"/>
      <c r="L785" s="3"/>
      <c r="M785" s="3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  <c r="AA785" s="54"/>
    </row>
    <row r="786" spans="2:27">
      <c r="B786" s="3"/>
      <c r="C786" s="3"/>
      <c r="D786" s="6"/>
      <c r="E786" s="3"/>
      <c r="F786" s="3"/>
      <c r="G786" s="3"/>
      <c r="H786" s="3"/>
      <c r="I786" s="3"/>
      <c r="J786" s="3"/>
      <c r="K786" s="3"/>
      <c r="L786" s="3"/>
      <c r="M786" s="3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  <c r="AA786" s="54"/>
    </row>
    <row r="787" spans="2:27">
      <c r="B787" s="3"/>
      <c r="C787" s="3"/>
      <c r="D787" s="6"/>
      <c r="E787" s="3"/>
      <c r="F787" s="3"/>
      <c r="G787" s="3"/>
      <c r="H787" s="3"/>
      <c r="I787" s="3"/>
      <c r="J787" s="3"/>
      <c r="K787" s="3"/>
      <c r="L787" s="3"/>
      <c r="M787" s="3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  <c r="AA787" s="54"/>
    </row>
    <row r="788" spans="2:27">
      <c r="B788" s="3"/>
      <c r="C788" s="3"/>
      <c r="D788" s="6"/>
      <c r="E788" s="3"/>
      <c r="F788" s="3"/>
      <c r="G788" s="3"/>
      <c r="H788" s="3"/>
      <c r="I788" s="3"/>
      <c r="J788" s="3"/>
      <c r="K788" s="3"/>
      <c r="L788" s="3"/>
      <c r="M788" s="3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  <c r="AA788" s="54"/>
    </row>
    <row r="789" spans="2:27">
      <c r="B789" s="3"/>
      <c r="C789" s="3"/>
      <c r="D789" s="6"/>
      <c r="E789" s="3"/>
      <c r="F789" s="3"/>
      <c r="G789" s="3"/>
      <c r="H789" s="3"/>
      <c r="I789" s="3"/>
      <c r="J789" s="3"/>
      <c r="K789" s="3"/>
      <c r="L789" s="3"/>
      <c r="M789" s="3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  <c r="AA789" s="54"/>
    </row>
    <row r="790" spans="2:27">
      <c r="B790" s="3"/>
      <c r="C790" s="3"/>
      <c r="D790" s="6"/>
      <c r="E790" s="3"/>
      <c r="F790" s="3"/>
      <c r="G790" s="3"/>
      <c r="H790" s="3"/>
      <c r="I790" s="3"/>
      <c r="J790" s="3"/>
      <c r="K790" s="3"/>
      <c r="L790" s="3"/>
      <c r="M790" s="3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  <c r="AA790" s="54"/>
    </row>
    <row r="791" spans="2:27">
      <c r="B791" s="3"/>
      <c r="C791" s="3"/>
      <c r="D791" s="6"/>
      <c r="E791" s="3"/>
      <c r="F791" s="3"/>
      <c r="G791" s="3"/>
      <c r="H791" s="3"/>
      <c r="I791" s="3"/>
      <c r="J791" s="3"/>
      <c r="K791" s="3"/>
      <c r="L791" s="3"/>
      <c r="M791" s="3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  <c r="AA791" s="54"/>
    </row>
    <row r="792" spans="2:27">
      <c r="B792" s="3"/>
      <c r="C792" s="3"/>
      <c r="D792" s="6"/>
      <c r="E792" s="3"/>
      <c r="F792" s="3"/>
      <c r="G792" s="3"/>
      <c r="H792" s="3"/>
      <c r="I792" s="3"/>
      <c r="J792" s="3"/>
      <c r="K792" s="3"/>
      <c r="L792" s="3"/>
      <c r="M792" s="3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  <c r="AA792" s="54"/>
    </row>
    <row r="793" spans="2:27">
      <c r="B793" s="3"/>
      <c r="C793" s="3"/>
      <c r="D793" s="6"/>
      <c r="E793" s="3"/>
      <c r="F793" s="3"/>
      <c r="G793" s="3"/>
      <c r="H793" s="3"/>
      <c r="I793" s="3"/>
      <c r="J793" s="3"/>
      <c r="K793" s="3"/>
      <c r="L793" s="3"/>
      <c r="M793" s="3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  <c r="AA793" s="54"/>
    </row>
    <row r="794" spans="2:27">
      <c r="B794" s="3"/>
      <c r="C794" s="3"/>
      <c r="D794" s="6"/>
      <c r="E794" s="3"/>
      <c r="F794" s="3"/>
      <c r="G794" s="3"/>
      <c r="H794" s="3"/>
      <c r="I794" s="3"/>
      <c r="J794" s="3"/>
      <c r="K794" s="3"/>
      <c r="L794" s="3"/>
      <c r="M794" s="3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  <c r="AA794" s="54"/>
    </row>
    <row r="795" spans="2:27">
      <c r="B795" s="3"/>
      <c r="C795" s="3"/>
      <c r="D795" s="6"/>
      <c r="E795" s="3"/>
      <c r="F795" s="3"/>
      <c r="G795" s="3"/>
      <c r="H795" s="3"/>
      <c r="I795" s="3"/>
      <c r="J795" s="3"/>
      <c r="K795" s="3"/>
      <c r="L795" s="3"/>
      <c r="M795" s="3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  <c r="AA795" s="54"/>
    </row>
    <row r="796" spans="2:27">
      <c r="B796" s="3"/>
      <c r="C796" s="3"/>
      <c r="D796" s="6"/>
      <c r="E796" s="3"/>
      <c r="F796" s="3"/>
      <c r="G796" s="3"/>
      <c r="H796" s="3"/>
      <c r="I796" s="3"/>
      <c r="J796" s="3"/>
      <c r="K796" s="3"/>
      <c r="L796" s="3"/>
      <c r="M796" s="3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  <c r="AA796" s="54"/>
    </row>
    <row r="797" spans="2:27">
      <c r="B797" s="3"/>
      <c r="C797" s="3"/>
      <c r="D797" s="6"/>
      <c r="E797" s="3"/>
      <c r="F797" s="3"/>
      <c r="G797" s="3"/>
      <c r="H797" s="3"/>
      <c r="I797" s="3"/>
      <c r="J797" s="3"/>
      <c r="K797" s="3"/>
      <c r="L797" s="3"/>
      <c r="M797" s="3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  <c r="AA797" s="54"/>
    </row>
    <row r="798" spans="2:27">
      <c r="B798" s="3"/>
      <c r="C798" s="3"/>
      <c r="D798" s="6"/>
      <c r="E798" s="3"/>
      <c r="F798" s="3"/>
      <c r="G798" s="3"/>
      <c r="H798" s="3"/>
      <c r="I798" s="3"/>
      <c r="J798" s="3"/>
      <c r="K798" s="3"/>
      <c r="L798" s="3"/>
      <c r="M798" s="3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  <c r="AA798" s="54"/>
    </row>
    <row r="799" spans="2:27">
      <c r="B799" s="3"/>
      <c r="C799" s="3"/>
      <c r="D799" s="6"/>
      <c r="E799" s="3"/>
      <c r="F799" s="3"/>
      <c r="G799" s="3"/>
      <c r="H799" s="3"/>
      <c r="I799" s="3"/>
      <c r="J799" s="3"/>
      <c r="K799" s="3"/>
      <c r="L799" s="3"/>
      <c r="M799" s="3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  <c r="AA799" s="54"/>
    </row>
    <row r="800" spans="2:27">
      <c r="B800" s="3"/>
      <c r="C800" s="3"/>
      <c r="D800" s="6"/>
      <c r="E800" s="3"/>
      <c r="F800" s="3"/>
      <c r="G800" s="3"/>
      <c r="H800" s="3"/>
      <c r="I800" s="3"/>
      <c r="J800" s="3"/>
      <c r="K800" s="3"/>
      <c r="L800" s="3"/>
      <c r="M800" s="3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  <c r="AA800" s="54"/>
    </row>
    <row r="801" spans="2:27">
      <c r="B801" s="3"/>
      <c r="C801" s="3"/>
      <c r="D801" s="6"/>
      <c r="E801" s="3"/>
      <c r="F801" s="3"/>
      <c r="G801" s="3"/>
      <c r="H801" s="3"/>
      <c r="I801" s="3"/>
      <c r="J801" s="3"/>
      <c r="K801" s="3"/>
      <c r="L801" s="3"/>
      <c r="M801" s="3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  <c r="AA801" s="54"/>
    </row>
    <row r="802" spans="2:27">
      <c r="B802" s="3"/>
      <c r="C802" s="3"/>
      <c r="D802" s="6"/>
      <c r="E802" s="3"/>
      <c r="F802" s="3"/>
      <c r="G802" s="3"/>
      <c r="H802" s="3"/>
      <c r="I802" s="3"/>
      <c r="J802" s="3"/>
      <c r="K802" s="3"/>
      <c r="L802" s="3"/>
      <c r="M802" s="3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  <c r="AA802" s="54"/>
    </row>
    <row r="803" spans="2:27">
      <c r="B803" s="3"/>
      <c r="C803" s="3"/>
      <c r="D803" s="6"/>
      <c r="E803" s="3"/>
      <c r="F803" s="3"/>
      <c r="G803" s="3"/>
      <c r="H803" s="3"/>
      <c r="I803" s="3"/>
      <c r="J803" s="3"/>
      <c r="K803" s="3"/>
      <c r="L803" s="3"/>
      <c r="M803" s="3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  <c r="AA803" s="54"/>
    </row>
    <row r="804" spans="2:27">
      <c r="B804" s="3"/>
      <c r="C804" s="3"/>
      <c r="D804" s="6"/>
      <c r="E804" s="3"/>
      <c r="F804" s="3"/>
      <c r="G804" s="3"/>
      <c r="H804" s="3"/>
      <c r="I804" s="3"/>
      <c r="J804" s="3"/>
      <c r="K804" s="3"/>
      <c r="L804" s="3"/>
      <c r="M804" s="3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  <c r="AA804" s="54"/>
    </row>
    <row r="805" spans="2:27">
      <c r="B805" s="3"/>
      <c r="C805" s="3"/>
      <c r="D805" s="6"/>
      <c r="E805" s="3"/>
      <c r="F805" s="3"/>
      <c r="G805" s="3"/>
      <c r="H805" s="3"/>
      <c r="I805" s="3"/>
      <c r="J805" s="3"/>
      <c r="K805" s="3"/>
      <c r="L805" s="3"/>
      <c r="M805" s="3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  <c r="AA805" s="54"/>
    </row>
    <row r="806" spans="2:27">
      <c r="B806" s="3"/>
      <c r="C806" s="3"/>
      <c r="D806" s="6"/>
      <c r="E806" s="3"/>
      <c r="F806" s="3"/>
      <c r="G806" s="3"/>
      <c r="H806" s="3"/>
      <c r="I806" s="3"/>
      <c r="J806" s="3"/>
      <c r="K806" s="3"/>
      <c r="L806" s="3"/>
      <c r="M806" s="3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  <c r="AA806" s="54"/>
    </row>
    <row r="807" spans="2:27">
      <c r="B807" s="3"/>
      <c r="C807" s="3"/>
      <c r="D807" s="6"/>
      <c r="E807" s="3"/>
      <c r="F807" s="3"/>
      <c r="G807" s="3"/>
      <c r="H807" s="3"/>
      <c r="I807" s="3"/>
      <c r="J807" s="3"/>
      <c r="K807" s="3"/>
      <c r="L807" s="3"/>
      <c r="M807" s="3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  <c r="AA807" s="54"/>
    </row>
    <row r="808" spans="2:27">
      <c r="B808" s="3"/>
      <c r="C808" s="3"/>
      <c r="D808" s="6"/>
      <c r="E808" s="3"/>
      <c r="F808" s="3"/>
      <c r="G808" s="3"/>
      <c r="H808" s="3"/>
      <c r="I808" s="3"/>
      <c r="J808" s="3"/>
      <c r="K808" s="3"/>
      <c r="L808" s="3"/>
      <c r="M808" s="3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  <c r="AA808" s="54"/>
    </row>
    <row r="809" spans="2:27">
      <c r="B809" s="3"/>
      <c r="C809" s="3"/>
      <c r="D809" s="6"/>
      <c r="E809" s="3"/>
      <c r="F809" s="3"/>
      <c r="G809" s="3"/>
      <c r="H809" s="3"/>
      <c r="I809" s="3"/>
      <c r="J809" s="3"/>
      <c r="K809" s="3"/>
      <c r="L809" s="3"/>
      <c r="M809" s="3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  <c r="AA809" s="54"/>
    </row>
    <row r="810" spans="2:27">
      <c r="B810" s="3"/>
      <c r="C810" s="3"/>
      <c r="D810" s="6"/>
      <c r="E810" s="3"/>
      <c r="F810" s="3"/>
      <c r="G810" s="3"/>
      <c r="H810" s="3"/>
      <c r="I810" s="3"/>
      <c r="J810" s="3"/>
      <c r="K810" s="3"/>
      <c r="L810" s="3"/>
      <c r="M810" s="3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  <c r="AA810" s="54"/>
    </row>
    <row r="811" spans="2:27">
      <c r="B811" s="3"/>
      <c r="C811" s="3"/>
      <c r="D811" s="6"/>
      <c r="E811" s="3"/>
      <c r="F811" s="3"/>
      <c r="G811" s="3"/>
      <c r="H811" s="3"/>
      <c r="I811" s="3"/>
      <c r="J811" s="3"/>
      <c r="K811" s="3"/>
      <c r="L811" s="3"/>
      <c r="M811" s="3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  <c r="AA811" s="54"/>
    </row>
    <row r="812" spans="2:27">
      <c r="B812" s="3"/>
      <c r="C812" s="3"/>
      <c r="D812" s="6"/>
      <c r="E812" s="3"/>
      <c r="F812" s="3"/>
      <c r="G812" s="3"/>
      <c r="H812" s="3"/>
      <c r="I812" s="3"/>
      <c r="J812" s="3"/>
      <c r="K812" s="3"/>
      <c r="L812" s="3"/>
      <c r="M812" s="3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  <c r="AA812" s="54"/>
    </row>
    <row r="813" spans="2:27">
      <c r="B813" s="3"/>
      <c r="C813" s="3"/>
      <c r="D813" s="6"/>
      <c r="E813" s="3"/>
      <c r="F813" s="3"/>
      <c r="G813" s="3"/>
      <c r="H813" s="3"/>
      <c r="I813" s="3"/>
      <c r="J813" s="3"/>
      <c r="K813" s="3"/>
      <c r="L813" s="3"/>
      <c r="M813" s="3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  <c r="AA813" s="54"/>
    </row>
    <row r="814" spans="2:27">
      <c r="B814" s="3"/>
      <c r="C814" s="3"/>
      <c r="D814" s="6"/>
      <c r="E814" s="3"/>
      <c r="F814" s="3"/>
      <c r="G814" s="3"/>
      <c r="H814" s="3"/>
      <c r="I814" s="3"/>
      <c r="J814" s="3"/>
      <c r="K814" s="3"/>
      <c r="L814" s="3"/>
      <c r="M814" s="3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  <c r="AA814" s="54"/>
    </row>
    <row r="815" spans="2:27">
      <c r="B815" s="3"/>
      <c r="C815" s="3"/>
      <c r="D815" s="6"/>
      <c r="E815" s="3"/>
      <c r="F815" s="3"/>
      <c r="G815" s="3"/>
      <c r="H815" s="3"/>
      <c r="I815" s="3"/>
      <c r="J815" s="3"/>
      <c r="K815" s="3"/>
      <c r="L815" s="3"/>
      <c r="M815" s="3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  <c r="AA815" s="54"/>
    </row>
    <row r="816" spans="2:27">
      <c r="B816" s="3"/>
      <c r="C816" s="3"/>
      <c r="D816" s="6"/>
      <c r="E816" s="3"/>
      <c r="F816" s="3"/>
      <c r="G816" s="3"/>
      <c r="H816" s="3"/>
      <c r="I816" s="3"/>
      <c r="J816" s="3"/>
      <c r="K816" s="3"/>
      <c r="L816" s="3"/>
      <c r="M816" s="3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  <c r="AA816" s="54"/>
    </row>
    <row r="817" spans="2:27">
      <c r="B817" s="3"/>
      <c r="C817" s="3"/>
      <c r="D817" s="6"/>
      <c r="E817" s="3"/>
      <c r="F817" s="3"/>
      <c r="G817" s="3"/>
      <c r="H817" s="3"/>
      <c r="I817" s="3"/>
      <c r="J817" s="3"/>
      <c r="K817" s="3"/>
      <c r="L817" s="3"/>
      <c r="M817" s="3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  <c r="AA817" s="54"/>
    </row>
    <row r="818" spans="2:27">
      <c r="B818" s="3"/>
      <c r="C818" s="3"/>
      <c r="D818" s="6"/>
      <c r="E818" s="3"/>
      <c r="F818" s="3"/>
      <c r="G818" s="3"/>
      <c r="H818" s="3"/>
      <c r="I818" s="3"/>
      <c r="J818" s="3"/>
      <c r="K818" s="3"/>
      <c r="L818" s="3"/>
      <c r="M818" s="3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  <c r="AA818" s="54"/>
    </row>
    <row r="819" spans="2:27">
      <c r="B819" s="3"/>
      <c r="C819" s="3"/>
      <c r="D819" s="6"/>
      <c r="E819" s="3"/>
      <c r="F819" s="3"/>
      <c r="G819" s="3"/>
      <c r="H819" s="3"/>
      <c r="I819" s="3"/>
      <c r="J819" s="3"/>
      <c r="K819" s="3"/>
      <c r="L819" s="3"/>
      <c r="M819" s="3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  <c r="AA819" s="54"/>
    </row>
    <row r="820" spans="2:27">
      <c r="B820" s="3"/>
      <c r="C820" s="3"/>
      <c r="D820" s="6"/>
      <c r="E820" s="3"/>
      <c r="F820" s="3"/>
      <c r="G820" s="3"/>
      <c r="H820" s="3"/>
      <c r="I820" s="3"/>
      <c r="J820" s="3"/>
      <c r="K820" s="3"/>
      <c r="L820" s="3"/>
      <c r="M820" s="3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  <c r="AA820" s="54"/>
    </row>
    <row r="821" spans="2:27">
      <c r="B821" s="3"/>
      <c r="C821" s="3"/>
      <c r="D821" s="6"/>
      <c r="E821" s="3"/>
      <c r="F821" s="3"/>
      <c r="G821" s="3"/>
      <c r="H821" s="3"/>
      <c r="I821" s="3"/>
      <c r="J821" s="3"/>
      <c r="K821" s="3"/>
      <c r="L821" s="3"/>
      <c r="M821" s="3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  <c r="AA821" s="54"/>
    </row>
    <row r="822" spans="2:27">
      <c r="B822" s="3"/>
      <c r="C822" s="3"/>
      <c r="D822" s="6"/>
      <c r="E822" s="3"/>
      <c r="F822" s="3"/>
      <c r="G822" s="3"/>
      <c r="H822" s="3"/>
      <c r="I822" s="3"/>
      <c r="J822" s="3"/>
      <c r="K822" s="3"/>
      <c r="L822" s="3"/>
      <c r="M822" s="3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  <c r="AA822" s="54"/>
    </row>
    <row r="823" spans="2:27">
      <c r="B823" s="3"/>
      <c r="C823" s="3"/>
      <c r="D823" s="6"/>
      <c r="E823" s="3"/>
      <c r="F823" s="3"/>
      <c r="G823" s="3"/>
      <c r="H823" s="3"/>
      <c r="I823" s="3"/>
      <c r="J823" s="3"/>
      <c r="K823" s="3"/>
      <c r="L823" s="3"/>
      <c r="M823" s="3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  <c r="AA823" s="54"/>
    </row>
    <row r="824" spans="2:27">
      <c r="B824" s="3"/>
      <c r="C824" s="3"/>
      <c r="D824" s="6"/>
      <c r="E824" s="3"/>
      <c r="F824" s="3"/>
      <c r="G824" s="3"/>
      <c r="H824" s="3"/>
      <c r="I824" s="3"/>
      <c r="J824" s="3"/>
      <c r="K824" s="3"/>
      <c r="L824" s="3"/>
      <c r="M824" s="3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  <c r="AA824" s="54"/>
    </row>
    <row r="825" spans="2:27">
      <c r="B825" s="3"/>
      <c r="C825" s="3"/>
      <c r="D825" s="6"/>
      <c r="E825" s="3"/>
      <c r="F825" s="3"/>
      <c r="G825" s="3"/>
      <c r="H825" s="3"/>
      <c r="I825" s="3"/>
      <c r="J825" s="3"/>
      <c r="K825" s="3"/>
      <c r="L825" s="3"/>
      <c r="M825" s="3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  <c r="AA825" s="54"/>
    </row>
    <row r="826" spans="2:27">
      <c r="B826" s="3"/>
      <c r="C826" s="3"/>
      <c r="D826" s="6"/>
      <c r="E826" s="3"/>
      <c r="F826" s="3"/>
      <c r="G826" s="3"/>
      <c r="H826" s="3"/>
      <c r="I826" s="3"/>
      <c r="J826" s="3"/>
      <c r="K826" s="3"/>
      <c r="L826" s="3"/>
      <c r="M826" s="3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  <c r="AA826" s="54"/>
    </row>
    <row r="827" spans="2:27">
      <c r="B827" s="3"/>
      <c r="C827" s="3"/>
      <c r="D827" s="6"/>
      <c r="E827" s="3"/>
      <c r="F827" s="3"/>
      <c r="G827" s="3"/>
      <c r="H827" s="3"/>
      <c r="I827" s="3"/>
      <c r="J827" s="3"/>
      <c r="K827" s="3"/>
      <c r="L827" s="3"/>
      <c r="M827" s="3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  <c r="AA827" s="54"/>
    </row>
    <row r="828" spans="2:27">
      <c r="B828" s="3"/>
      <c r="C828" s="3"/>
      <c r="D828" s="6"/>
      <c r="E828" s="3"/>
      <c r="F828" s="3"/>
      <c r="G828" s="3"/>
      <c r="H828" s="3"/>
      <c r="I828" s="3"/>
      <c r="J828" s="3"/>
      <c r="K828" s="3"/>
      <c r="L828" s="3"/>
      <c r="M828" s="3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  <c r="AA828" s="54"/>
    </row>
    <row r="829" spans="2:27">
      <c r="B829" s="3"/>
      <c r="C829" s="3"/>
      <c r="D829" s="6"/>
      <c r="E829" s="3"/>
      <c r="F829" s="3"/>
      <c r="G829" s="3"/>
      <c r="H829" s="3"/>
      <c r="I829" s="3"/>
      <c r="J829" s="3"/>
      <c r="K829" s="3"/>
      <c r="L829" s="3"/>
      <c r="M829" s="3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  <c r="AA829" s="54"/>
    </row>
    <row r="830" spans="2:27">
      <c r="B830" s="3"/>
      <c r="C830" s="3"/>
      <c r="D830" s="6"/>
      <c r="E830" s="3"/>
      <c r="F830" s="3"/>
      <c r="G830" s="3"/>
      <c r="H830" s="3"/>
      <c r="I830" s="3"/>
      <c r="J830" s="3"/>
      <c r="K830" s="3"/>
      <c r="L830" s="3"/>
      <c r="M830" s="3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  <c r="AA830" s="54"/>
    </row>
    <row r="831" spans="2:27">
      <c r="B831" s="3"/>
      <c r="C831" s="3"/>
      <c r="D831" s="6"/>
      <c r="E831" s="3"/>
      <c r="F831" s="3"/>
      <c r="G831" s="3"/>
      <c r="H831" s="3"/>
      <c r="I831" s="3"/>
      <c r="J831" s="3"/>
      <c r="K831" s="3"/>
      <c r="L831" s="3"/>
      <c r="M831" s="3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  <c r="AA831" s="54"/>
    </row>
    <row r="832" spans="2:27">
      <c r="B832" s="3"/>
      <c r="C832" s="3"/>
      <c r="D832" s="6"/>
      <c r="E832" s="3"/>
      <c r="F832" s="3"/>
      <c r="G832" s="3"/>
      <c r="H832" s="3"/>
      <c r="I832" s="3"/>
      <c r="J832" s="3"/>
      <c r="K832" s="3"/>
      <c r="L832" s="3"/>
      <c r="M832" s="3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  <c r="AA832" s="54"/>
    </row>
    <row r="833" spans="2:27">
      <c r="B833" s="3"/>
      <c r="C833" s="3"/>
      <c r="D833" s="6"/>
      <c r="E833" s="3"/>
      <c r="F833" s="3"/>
      <c r="G833" s="3"/>
      <c r="H833" s="3"/>
      <c r="I833" s="3"/>
      <c r="J833" s="3"/>
      <c r="K833" s="3"/>
      <c r="L833" s="3"/>
      <c r="M833" s="3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  <c r="AA833" s="54"/>
    </row>
    <row r="834" spans="2:27">
      <c r="B834" s="3"/>
      <c r="C834" s="3"/>
      <c r="D834" s="6"/>
      <c r="E834" s="3"/>
      <c r="F834" s="3"/>
      <c r="G834" s="3"/>
      <c r="H834" s="3"/>
      <c r="I834" s="3"/>
      <c r="J834" s="3"/>
      <c r="K834" s="3"/>
      <c r="L834" s="3"/>
      <c r="M834" s="3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  <c r="AA834" s="54"/>
    </row>
    <row r="835" spans="2:27">
      <c r="B835" s="3"/>
      <c r="C835" s="3"/>
      <c r="D835" s="6"/>
      <c r="E835" s="3"/>
      <c r="F835" s="3"/>
      <c r="G835" s="3"/>
      <c r="H835" s="3"/>
      <c r="I835" s="3"/>
      <c r="J835" s="3"/>
      <c r="K835" s="3"/>
      <c r="L835" s="3"/>
      <c r="M835" s="3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  <c r="AA835" s="54"/>
    </row>
    <row r="836" spans="2:27">
      <c r="B836" s="3"/>
      <c r="C836" s="3"/>
      <c r="D836" s="6"/>
      <c r="E836" s="3"/>
      <c r="F836" s="3"/>
      <c r="G836" s="3"/>
      <c r="H836" s="3"/>
      <c r="I836" s="3"/>
      <c r="J836" s="3"/>
      <c r="K836" s="3"/>
      <c r="L836" s="3"/>
      <c r="M836" s="3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  <c r="AA836" s="54"/>
    </row>
    <row r="837" spans="2:27">
      <c r="B837" s="3"/>
      <c r="C837" s="3"/>
      <c r="D837" s="6"/>
      <c r="E837" s="3"/>
      <c r="F837" s="3"/>
      <c r="G837" s="3"/>
      <c r="H837" s="3"/>
      <c r="I837" s="3"/>
      <c r="J837" s="3"/>
      <c r="K837" s="3"/>
      <c r="L837" s="3"/>
      <c r="M837" s="3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  <c r="AA837" s="54"/>
    </row>
    <row r="838" spans="2:27">
      <c r="B838" s="3"/>
      <c r="C838" s="3"/>
      <c r="D838" s="6"/>
      <c r="E838" s="3"/>
      <c r="F838" s="3"/>
      <c r="G838" s="3"/>
      <c r="H838" s="3"/>
      <c r="I838" s="3"/>
      <c r="J838" s="3"/>
      <c r="K838" s="3"/>
      <c r="L838" s="3"/>
      <c r="M838" s="3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  <c r="AA838" s="54"/>
    </row>
    <row r="839" spans="2:27">
      <c r="B839" s="3"/>
      <c r="C839" s="3"/>
      <c r="D839" s="6"/>
      <c r="E839" s="3"/>
      <c r="F839" s="3"/>
      <c r="G839" s="3"/>
      <c r="H839" s="3"/>
      <c r="I839" s="3"/>
      <c r="J839" s="3"/>
      <c r="K839" s="3"/>
      <c r="L839" s="3"/>
      <c r="M839" s="3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  <c r="AA839" s="54"/>
    </row>
    <row r="840" spans="2:27">
      <c r="B840" s="3"/>
      <c r="C840" s="3"/>
      <c r="D840" s="6"/>
      <c r="E840" s="3"/>
      <c r="F840" s="3"/>
      <c r="G840" s="3"/>
      <c r="H840" s="3"/>
      <c r="I840" s="3"/>
      <c r="J840" s="3"/>
      <c r="K840" s="3"/>
      <c r="L840" s="3"/>
      <c r="M840" s="3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  <c r="AA840" s="54"/>
    </row>
    <row r="841" spans="2:27">
      <c r="B841" s="3"/>
      <c r="C841" s="3"/>
      <c r="D841" s="6"/>
      <c r="E841" s="3"/>
      <c r="F841" s="3"/>
      <c r="G841" s="3"/>
      <c r="H841" s="3"/>
      <c r="I841" s="3"/>
      <c r="J841" s="3"/>
      <c r="K841" s="3"/>
      <c r="L841" s="3"/>
      <c r="M841" s="3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  <c r="AA841" s="54"/>
    </row>
    <row r="842" spans="2:27">
      <c r="B842" s="3"/>
      <c r="C842" s="3"/>
      <c r="D842" s="6"/>
      <c r="E842" s="3"/>
      <c r="F842" s="3"/>
      <c r="G842" s="3"/>
      <c r="H842" s="3"/>
      <c r="I842" s="3"/>
      <c r="J842" s="3"/>
      <c r="K842" s="3"/>
      <c r="L842" s="3"/>
      <c r="M842" s="3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  <c r="AA842" s="54"/>
    </row>
    <row r="843" spans="2:27">
      <c r="B843" s="3"/>
      <c r="C843" s="3"/>
      <c r="D843" s="6"/>
      <c r="E843" s="3"/>
      <c r="F843" s="3"/>
      <c r="G843" s="3"/>
      <c r="H843" s="3"/>
      <c r="I843" s="3"/>
      <c r="J843" s="3"/>
      <c r="K843" s="3"/>
      <c r="L843" s="3"/>
      <c r="M843" s="3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  <c r="AA843" s="54"/>
    </row>
    <row r="844" spans="2:27">
      <c r="B844" s="3"/>
      <c r="C844" s="3"/>
      <c r="D844" s="6"/>
      <c r="E844" s="3"/>
      <c r="F844" s="3"/>
      <c r="G844" s="3"/>
      <c r="H844" s="3"/>
      <c r="I844" s="3"/>
      <c r="J844" s="3"/>
      <c r="K844" s="3"/>
      <c r="L844" s="3"/>
      <c r="M844" s="3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  <c r="AA844" s="54"/>
    </row>
    <row r="845" spans="2:27">
      <c r="B845" s="3"/>
      <c r="C845" s="3"/>
      <c r="D845" s="6"/>
      <c r="E845" s="3"/>
      <c r="F845" s="3"/>
      <c r="G845" s="3"/>
      <c r="H845" s="3"/>
      <c r="I845" s="3"/>
      <c r="J845" s="3"/>
      <c r="K845" s="3"/>
      <c r="L845" s="3"/>
      <c r="M845" s="3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  <c r="AA845" s="54"/>
    </row>
    <row r="846" spans="2:27">
      <c r="B846" s="3"/>
      <c r="C846" s="3"/>
      <c r="D846" s="6"/>
      <c r="E846" s="3"/>
      <c r="F846" s="3"/>
      <c r="G846" s="3"/>
      <c r="H846" s="3"/>
      <c r="I846" s="3"/>
      <c r="J846" s="3"/>
      <c r="K846" s="3"/>
      <c r="L846" s="3"/>
      <c r="M846" s="3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  <c r="AA846" s="54"/>
    </row>
    <row r="847" spans="2:27">
      <c r="B847" s="3"/>
      <c r="C847" s="3"/>
      <c r="D847" s="6"/>
      <c r="E847" s="3"/>
      <c r="F847" s="3"/>
      <c r="G847" s="3"/>
      <c r="H847" s="3"/>
      <c r="I847" s="3"/>
      <c r="J847" s="3"/>
      <c r="K847" s="3"/>
      <c r="L847" s="3"/>
      <c r="M847" s="3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  <c r="AA847" s="54"/>
    </row>
    <row r="848" spans="2:27">
      <c r="B848" s="3"/>
      <c r="C848" s="3"/>
      <c r="D848" s="6"/>
      <c r="E848" s="3"/>
      <c r="F848" s="3"/>
      <c r="G848" s="3"/>
      <c r="H848" s="3"/>
      <c r="I848" s="3"/>
      <c r="J848" s="3"/>
      <c r="K848" s="3"/>
      <c r="L848" s="3"/>
      <c r="M848" s="3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  <c r="AA848" s="54"/>
    </row>
    <row r="849" spans="2:27">
      <c r="B849" s="3"/>
      <c r="C849" s="3"/>
      <c r="D849" s="6"/>
      <c r="E849" s="3"/>
      <c r="F849" s="3"/>
      <c r="G849" s="3"/>
      <c r="H849" s="3"/>
      <c r="I849" s="3"/>
      <c r="J849" s="3"/>
      <c r="K849" s="3"/>
      <c r="L849" s="3"/>
      <c r="M849" s="3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  <c r="AA849" s="54"/>
    </row>
    <row r="850" spans="2:27">
      <c r="B850" s="3"/>
      <c r="C850" s="3"/>
      <c r="D850" s="6"/>
      <c r="E850" s="3"/>
      <c r="F850" s="3"/>
      <c r="G850" s="3"/>
      <c r="H850" s="3"/>
      <c r="I850" s="3"/>
      <c r="J850" s="3"/>
      <c r="K850" s="3"/>
      <c r="L850" s="3"/>
      <c r="M850" s="3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  <c r="AA850" s="54"/>
    </row>
    <row r="851" spans="2:27">
      <c r="B851" s="3"/>
      <c r="C851" s="3"/>
      <c r="D851" s="6"/>
      <c r="E851" s="3"/>
      <c r="F851" s="3"/>
      <c r="G851" s="3"/>
      <c r="H851" s="3"/>
      <c r="I851" s="3"/>
      <c r="J851" s="3"/>
      <c r="K851" s="3"/>
      <c r="L851" s="3"/>
      <c r="M851" s="3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  <c r="AA851" s="54"/>
    </row>
    <row r="852" spans="2:27">
      <c r="B852" s="3"/>
      <c r="C852" s="3"/>
      <c r="D852" s="6"/>
      <c r="E852" s="3"/>
      <c r="F852" s="3"/>
      <c r="G852" s="3"/>
      <c r="H852" s="3"/>
      <c r="I852" s="3"/>
      <c r="J852" s="3"/>
      <c r="K852" s="3"/>
      <c r="L852" s="3"/>
      <c r="M852" s="3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  <c r="AA852" s="54"/>
    </row>
    <row r="853" spans="2:27">
      <c r="B853" s="3"/>
      <c r="C853" s="3"/>
      <c r="D853" s="6"/>
      <c r="E853" s="3"/>
      <c r="F853" s="3"/>
      <c r="G853" s="3"/>
      <c r="H853" s="3"/>
      <c r="I853" s="3"/>
      <c r="J853" s="3"/>
      <c r="K853" s="3"/>
      <c r="L853" s="3"/>
      <c r="M853" s="3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  <c r="AA853" s="54"/>
    </row>
    <row r="854" spans="2:27">
      <c r="B854" s="3"/>
      <c r="C854" s="3"/>
      <c r="D854" s="6"/>
      <c r="E854" s="3"/>
      <c r="F854" s="3"/>
      <c r="G854" s="3"/>
      <c r="H854" s="3"/>
      <c r="I854" s="3"/>
      <c r="J854" s="3"/>
      <c r="K854" s="3"/>
      <c r="L854" s="3"/>
      <c r="M854" s="3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  <c r="AA854" s="54"/>
    </row>
    <row r="855" spans="2:27">
      <c r="B855" s="3"/>
      <c r="C855" s="3"/>
      <c r="D855" s="6"/>
      <c r="E855" s="3"/>
      <c r="F855" s="3"/>
      <c r="G855" s="3"/>
      <c r="H855" s="3"/>
      <c r="I855" s="3"/>
      <c r="J855" s="3"/>
      <c r="K855" s="3"/>
      <c r="L855" s="3"/>
      <c r="M855" s="3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  <c r="AA855" s="54"/>
    </row>
    <row r="856" spans="2:27">
      <c r="B856" s="3"/>
      <c r="C856" s="3"/>
      <c r="D856" s="6"/>
      <c r="E856" s="3"/>
      <c r="F856" s="3"/>
      <c r="G856" s="3"/>
      <c r="H856" s="3"/>
      <c r="I856" s="3"/>
      <c r="J856" s="3"/>
      <c r="K856" s="3"/>
      <c r="L856" s="3"/>
      <c r="M856" s="3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  <c r="AA856" s="54"/>
    </row>
    <row r="857" spans="2:27">
      <c r="B857" s="3"/>
      <c r="C857" s="3"/>
      <c r="D857" s="6"/>
      <c r="E857" s="3"/>
      <c r="F857" s="3"/>
      <c r="G857" s="3"/>
      <c r="H857" s="3"/>
      <c r="I857" s="3"/>
      <c r="J857" s="3"/>
      <c r="K857" s="3"/>
      <c r="L857" s="3"/>
      <c r="M857" s="3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  <c r="AA857" s="54"/>
    </row>
    <row r="858" spans="2:27">
      <c r="B858" s="3"/>
      <c r="C858" s="3"/>
      <c r="D858" s="6"/>
      <c r="E858" s="3"/>
      <c r="F858" s="3"/>
      <c r="G858" s="3"/>
      <c r="H858" s="3"/>
      <c r="I858" s="3"/>
      <c r="J858" s="3"/>
      <c r="K858" s="3"/>
      <c r="L858" s="3"/>
      <c r="M858" s="3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  <c r="AA858" s="54"/>
    </row>
    <row r="859" spans="2:27">
      <c r="B859" s="3"/>
      <c r="C859" s="3"/>
      <c r="D859" s="6"/>
      <c r="E859" s="3"/>
      <c r="F859" s="3"/>
      <c r="G859" s="3"/>
      <c r="H859" s="3"/>
      <c r="I859" s="3"/>
      <c r="J859" s="3"/>
      <c r="K859" s="3"/>
      <c r="L859" s="3"/>
      <c r="M859" s="3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  <c r="AA859" s="54"/>
    </row>
    <row r="860" spans="2:27">
      <c r="B860" s="3"/>
      <c r="C860" s="3"/>
      <c r="D860" s="6"/>
      <c r="E860" s="3"/>
      <c r="F860" s="3"/>
      <c r="G860" s="3"/>
      <c r="H860" s="3"/>
      <c r="I860" s="3"/>
      <c r="J860" s="3"/>
      <c r="K860" s="3"/>
      <c r="L860" s="3"/>
      <c r="M860" s="3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  <c r="AA860" s="54"/>
    </row>
    <row r="861" spans="2:27">
      <c r="B861" s="3"/>
      <c r="C861" s="3"/>
      <c r="D861" s="6"/>
      <c r="E861" s="3"/>
      <c r="F861" s="3"/>
      <c r="G861" s="3"/>
      <c r="H861" s="3"/>
      <c r="I861" s="3"/>
      <c r="J861" s="3"/>
      <c r="K861" s="3"/>
      <c r="L861" s="3"/>
      <c r="M861" s="3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  <c r="AA861" s="54"/>
    </row>
    <row r="862" spans="2:27">
      <c r="B862" s="3"/>
      <c r="C862" s="3"/>
      <c r="D862" s="6"/>
      <c r="E862" s="3"/>
      <c r="F862" s="3"/>
      <c r="G862" s="3"/>
      <c r="H862" s="3"/>
      <c r="I862" s="3"/>
      <c r="J862" s="3"/>
      <c r="K862" s="3"/>
      <c r="L862" s="3"/>
      <c r="M862" s="3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  <c r="AA862" s="54"/>
    </row>
    <row r="863" spans="2:27">
      <c r="B863" s="3"/>
      <c r="C863" s="3"/>
      <c r="D863" s="6"/>
      <c r="E863" s="3"/>
      <c r="F863" s="3"/>
      <c r="G863" s="3"/>
      <c r="H863" s="3"/>
      <c r="I863" s="3"/>
      <c r="J863" s="3"/>
      <c r="K863" s="3"/>
      <c r="L863" s="3"/>
      <c r="M863" s="3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  <c r="AA863" s="54"/>
    </row>
    <row r="864" spans="2:27">
      <c r="B864" s="3"/>
      <c r="C864" s="3"/>
      <c r="D864" s="6"/>
      <c r="E864" s="3"/>
      <c r="F864" s="3"/>
      <c r="G864" s="3"/>
      <c r="H864" s="3"/>
      <c r="I864" s="3"/>
      <c r="J864" s="3"/>
      <c r="K864" s="3"/>
      <c r="L864" s="3"/>
      <c r="M864" s="3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  <c r="AA864" s="54"/>
    </row>
    <row r="865" spans="2:27">
      <c r="B865" s="3"/>
      <c r="C865" s="3"/>
      <c r="D865" s="6"/>
      <c r="E865" s="3"/>
      <c r="F865" s="3"/>
      <c r="G865" s="3"/>
      <c r="H865" s="3"/>
      <c r="I865" s="3"/>
      <c r="J865" s="3"/>
      <c r="K865" s="3"/>
      <c r="L865" s="3"/>
      <c r="M865" s="3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  <c r="AA865" s="54"/>
    </row>
    <row r="866" spans="2:27">
      <c r="B866" s="3"/>
      <c r="C866" s="3"/>
      <c r="D866" s="6"/>
      <c r="E866" s="3"/>
      <c r="F866" s="3"/>
      <c r="G866" s="3"/>
      <c r="H866" s="3"/>
      <c r="I866" s="3"/>
      <c r="J866" s="3"/>
      <c r="K866" s="3"/>
      <c r="L866" s="3"/>
      <c r="M866" s="3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  <c r="AA866" s="54"/>
    </row>
    <row r="867" spans="2:27">
      <c r="B867" s="3"/>
      <c r="C867" s="3"/>
      <c r="D867" s="6"/>
      <c r="E867" s="3"/>
      <c r="F867" s="3"/>
      <c r="G867" s="3"/>
      <c r="H867" s="3"/>
      <c r="I867" s="3"/>
      <c r="J867" s="3"/>
      <c r="K867" s="3"/>
      <c r="L867" s="3"/>
      <c r="M867" s="3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  <c r="AA867" s="54"/>
    </row>
    <row r="868" spans="2:27">
      <c r="B868" s="3"/>
      <c r="C868" s="3"/>
      <c r="D868" s="6"/>
      <c r="E868" s="3"/>
      <c r="F868" s="3"/>
      <c r="G868" s="3"/>
      <c r="H868" s="3"/>
      <c r="I868" s="3"/>
      <c r="J868" s="3"/>
      <c r="K868" s="3"/>
      <c r="L868" s="3"/>
      <c r="M868" s="3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  <c r="AA868" s="54"/>
    </row>
    <row r="869" spans="2:27">
      <c r="B869" s="3"/>
      <c r="C869" s="3"/>
      <c r="D869" s="6"/>
      <c r="E869" s="3"/>
      <c r="F869" s="3"/>
      <c r="G869" s="3"/>
      <c r="H869" s="3"/>
      <c r="I869" s="3"/>
      <c r="J869" s="3"/>
      <c r="K869" s="3"/>
      <c r="L869" s="3"/>
      <c r="M869" s="3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  <c r="AA869" s="54"/>
    </row>
    <row r="870" spans="2:27">
      <c r="B870" s="3"/>
      <c r="C870" s="3"/>
      <c r="D870" s="6"/>
      <c r="E870" s="3"/>
      <c r="F870" s="3"/>
      <c r="G870" s="3"/>
      <c r="H870" s="3"/>
      <c r="I870" s="3"/>
      <c r="J870" s="3"/>
      <c r="K870" s="3"/>
      <c r="L870" s="3"/>
      <c r="M870" s="3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  <c r="AA870" s="54"/>
    </row>
    <row r="871" spans="2:27">
      <c r="B871" s="3"/>
      <c r="C871" s="3"/>
      <c r="D871" s="6"/>
      <c r="E871" s="3"/>
      <c r="F871" s="3"/>
      <c r="G871" s="3"/>
      <c r="H871" s="3"/>
      <c r="I871" s="3"/>
      <c r="J871" s="3"/>
      <c r="K871" s="3"/>
      <c r="L871" s="3"/>
      <c r="M871" s="3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  <c r="AA871" s="54"/>
    </row>
    <row r="872" spans="2:27">
      <c r="B872" s="3"/>
      <c r="C872" s="3"/>
      <c r="D872" s="6"/>
      <c r="E872" s="3"/>
      <c r="F872" s="3"/>
      <c r="G872" s="3"/>
      <c r="H872" s="3"/>
      <c r="I872" s="3"/>
      <c r="J872" s="3"/>
      <c r="K872" s="3"/>
      <c r="L872" s="3"/>
      <c r="M872" s="3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  <c r="AA872" s="54"/>
    </row>
    <row r="873" spans="2:27">
      <c r="B873" s="3"/>
      <c r="C873" s="3"/>
      <c r="D873" s="6"/>
      <c r="E873" s="3"/>
      <c r="F873" s="3"/>
      <c r="G873" s="3"/>
      <c r="H873" s="3"/>
      <c r="I873" s="3"/>
      <c r="J873" s="3"/>
      <c r="K873" s="3"/>
      <c r="L873" s="3"/>
      <c r="M873" s="3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  <c r="AA873" s="54"/>
    </row>
    <row r="874" spans="2:27">
      <c r="B874" s="3"/>
      <c r="C874" s="3"/>
      <c r="D874" s="6"/>
      <c r="E874" s="3"/>
      <c r="F874" s="3"/>
      <c r="G874" s="3"/>
      <c r="H874" s="3"/>
      <c r="I874" s="3"/>
      <c r="J874" s="3"/>
      <c r="K874" s="3"/>
      <c r="L874" s="3"/>
      <c r="M874" s="3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  <c r="AA874" s="54"/>
    </row>
    <row r="875" spans="2:27">
      <c r="B875" s="3"/>
      <c r="C875" s="3"/>
      <c r="D875" s="6"/>
      <c r="E875" s="3"/>
      <c r="F875" s="3"/>
      <c r="G875" s="3"/>
      <c r="H875" s="3"/>
      <c r="I875" s="3"/>
      <c r="J875" s="3"/>
      <c r="K875" s="3"/>
      <c r="L875" s="3"/>
      <c r="M875" s="3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  <c r="AA875" s="54"/>
    </row>
    <row r="876" spans="2:27">
      <c r="B876" s="3"/>
      <c r="C876" s="3"/>
      <c r="D876" s="6"/>
      <c r="E876" s="3"/>
      <c r="F876" s="3"/>
      <c r="G876" s="3"/>
      <c r="H876" s="3"/>
      <c r="I876" s="3"/>
      <c r="J876" s="3"/>
      <c r="K876" s="3"/>
      <c r="L876" s="3"/>
      <c r="M876" s="3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  <c r="AA876" s="54"/>
    </row>
    <row r="877" spans="2:27">
      <c r="B877" s="3"/>
      <c r="C877" s="3"/>
      <c r="D877" s="6"/>
      <c r="E877" s="3"/>
      <c r="F877" s="3"/>
      <c r="G877" s="3"/>
      <c r="H877" s="3"/>
      <c r="I877" s="3"/>
      <c r="J877" s="3"/>
      <c r="K877" s="3"/>
      <c r="L877" s="3"/>
      <c r="M877" s="3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  <c r="AA877" s="54"/>
    </row>
    <row r="878" spans="2:27">
      <c r="B878" s="3"/>
      <c r="C878" s="3"/>
      <c r="D878" s="6"/>
      <c r="E878" s="3"/>
      <c r="F878" s="3"/>
      <c r="G878" s="3"/>
      <c r="H878" s="3"/>
      <c r="I878" s="3"/>
      <c r="J878" s="3"/>
      <c r="K878" s="3"/>
      <c r="L878" s="3"/>
      <c r="M878" s="3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  <c r="AA878" s="54"/>
    </row>
    <row r="879" spans="2:27">
      <c r="B879" s="3"/>
      <c r="C879" s="3"/>
      <c r="D879" s="6"/>
      <c r="E879" s="3"/>
      <c r="F879" s="3"/>
      <c r="G879" s="3"/>
      <c r="H879" s="3"/>
      <c r="I879" s="3"/>
      <c r="J879" s="3"/>
      <c r="K879" s="3"/>
      <c r="L879" s="3"/>
      <c r="M879" s="3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  <c r="AA879" s="54"/>
    </row>
    <row r="880" spans="2:27">
      <c r="B880" s="3"/>
      <c r="C880" s="3"/>
      <c r="D880" s="6"/>
      <c r="E880" s="3"/>
      <c r="F880" s="3"/>
      <c r="G880" s="3"/>
      <c r="H880" s="3"/>
      <c r="I880" s="3"/>
      <c r="J880" s="3"/>
      <c r="K880" s="3"/>
      <c r="L880" s="3"/>
      <c r="M880" s="3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  <c r="AA880" s="54"/>
    </row>
    <row r="881" spans="2:27">
      <c r="B881" s="3"/>
      <c r="C881" s="3"/>
      <c r="D881" s="6"/>
      <c r="E881" s="3"/>
      <c r="F881" s="3"/>
      <c r="G881" s="3"/>
      <c r="H881" s="3"/>
      <c r="I881" s="3"/>
      <c r="J881" s="3"/>
      <c r="K881" s="3"/>
      <c r="L881" s="3"/>
      <c r="M881" s="3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  <c r="AA881" s="54"/>
    </row>
    <row r="882" spans="2:27">
      <c r="B882" s="3"/>
      <c r="C882" s="3"/>
      <c r="D882" s="6"/>
      <c r="E882" s="3"/>
      <c r="F882" s="3"/>
      <c r="G882" s="3"/>
      <c r="H882" s="3"/>
      <c r="I882" s="3"/>
      <c r="J882" s="3"/>
      <c r="K882" s="3"/>
      <c r="L882" s="3"/>
      <c r="M882" s="3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  <c r="AA882" s="54"/>
    </row>
    <row r="883" spans="2:27">
      <c r="B883" s="3"/>
      <c r="C883" s="3"/>
      <c r="D883" s="6"/>
      <c r="E883" s="3"/>
      <c r="F883" s="3"/>
      <c r="G883" s="3"/>
      <c r="H883" s="3"/>
      <c r="I883" s="3"/>
      <c r="J883" s="3"/>
      <c r="K883" s="3"/>
      <c r="L883" s="3"/>
      <c r="M883" s="3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  <c r="AA883" s="54"/>
    </row>
    <row r="884" spans="2:27">
      <c r="B884" s="3"/>
      <c r="C884" s="3"/>
      <c r="D884" s="6"/>
      <c r="E884" s="3"/>
      <c r="F884" s="3"/>
      <c r="G884" s="3"/>
      <c r="H884" s="3"/>
      <c r="I884" s="3"/>
      <c r="J884" s="3"/>
      <c r="K884" s="3"/>
      <c r="L884" s="3"/>
      <c r="M884" s="3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  <c r="AA884" s="54"/>
    </row>
    <row r="885" spans="2:27">
      <c r="B885" s="3"/>
      <c r="C885" s="3"/>
      <c r="D885" s="6"/>
      <c r="E885" s="3"/>
      <c r="F885" s="3"/>
      <c r="G885" s="3"/>
      <c r="H885" s="3"/>
      <c r="I885" s="3"/>
      <c r="J885" s="3"/>
      <c r="K885" s="3"/>
      <c r="L885" s="3"/>
      <c r="M885" s="3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  <c r="AA885" s="54"/>
    </row>
    <row r="886" spans="2:27">
      <c r="B886" s="3"/>
      <c r="C886" s="3"/>
      <c r="D886" s="6"/>
      <c r="E886" s="3"/>
      <c r="F886" s="3"/>
      <c r="G886" s="3"/>
      <c r="H886" s="3"/>
      <c r="I886" s="3"/>
      <c r="J886" s="3"/>
      <c r="K886" s="3"/>
      <c r="L886" s="3"/>
      <c r="M886" s="3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  <c r="AA886" s="54"/>
    </row>
    <row r="887" spans="2:27">
      <c r="B887" s="3"/>
      <c r="C887" s="3"/>
      <c r="D887" s="6"/>
      <c r="E887" s="3"/>
      <c r="F887" s="3"/>
      <c r="G887" s="3"/>
      <c r="H887" s="3"/>
      <c r="I887" s="3"/>
      <c r="J887" s="3"/>
      <c r="K887" s="3"/>
      <c r="L887" s="3"/>
      <c r="M887" s="3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  <c r="AA887" s="54"/>
    </row>
    <row r="888" spans="2:27">
      <c r="B888" s="3"/>
      <c r="C888" s="3"/>
      <c r="D888" s="6"/>
      <c r="E888" s="3"/>
      <c r="F888" s="3"/>
      <c r="G888" s="3"/>
      <c r="H888" s="3"/>
      <c r="I888" s="3"/>
      <c r="J888" s="3"/>
      <c r="K888" s="3"/>
      <c r="L888" s="3"/>
      <c r="M888" s="3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  <c r="AA888" s="54"/>
    </row>
    <row r="889" spans="2:27">
      <c r="B889" s="3"/>
      <c r="C889" s="3"/>
      <c r="D889" s="6"/>
      <c r="E889" s="3"/>
      <c r="F889" s="3"/>
      <c r="G889" s="3"/>
      <c r="H889" s="3"/>
      <c r="I889" s="3"/>
      <c r="J889" s="3"/>
      <c r="K889" s="3"/>
      <c r="L889" s="3"/>
      <c r="M889" s="3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  <c r="AA889" s="54"/>
    </row>
    <row r="890" spans="2:27">
      <c r="B890" s="3"/>
      <c r="C890" s="3"/>
      <c r="D890" s="6"/>
      <c r="E890" s="3"/>
      <c r="F890" s="3"/>
      <c r="G890" s="3"/>
      <c r="H890" s="3"/>
      <c r="I890" s="3"/>
      <c r="J890" s="3"/>
      <c r="K890" s="3"/>
      <c r="L890" s="3"/>
      <c r="M890" s="3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  <c r="AA890" s="54"/>
    </row>
    <row r="891" spans="2:27">
      <c r="B891" s="3"/>
      <c r="C891" s="3"/>
      <c r="D891" s="6"/>
      <c r="E891" s="3"/>
      <c r="F891" s="3"/>
      <c r="G891" s="3"/>
      <c r="H891" s="3"/>
      <c r="I891" s="3"/>
      <c r="J891" s="3"/>
      <c r="K891" s="3"/>
      <c r="L891" s="3"/>
      <c r="M891" s="3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  <c r="AA891" s="54"/>
    </row>
    <row r="892" spans="2:27">
      <c r="B892" s="3"/>
      <c r="C892" s="3"/>
      <c r="D892" s="6"/>
      <c r="E892" s="3"/>
      <c r="F892" s="3"/>
      <c r="G892" s="3"/>
      <c r="H892" s="3"/>
      <c r="I892" s="3"/>
      <c r="J892" s="3"/>
      <c r="K892" s="3"/>
      <c r="L892" s="3"/>
      <c r="M892" s="3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  <c r="AA892" s="54"/>
    </row>
    <row r="893" spans="2:27">
      <c r="B893" s="3"/>
      <c r="C893" s="3"/>
      <c r="D893" s="6"/>
      <c r="E893" s="3"/>
      <c r="F893" s="3"/>
      <c r="G893" s="3"/>
      <c r="H893" s="3"/>
      <c r="I893" s="3"/>
      <c r="J893" s="3"/>
      <c r="K893" s="3"/>
      <c r="L893" s="3"/>
      <c r="M893" s="3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  <c r="AA893" s="54"/>
    </row>
    <row r="894" spans="2:27">
      <c r="B894" s="3"/>
      <c r="C894" s="3"/>
      <c r="D894" s="6"/>
      <c r="E894" s="3"/>
      <c r="F894" s="3"/>
      <c r="G894" s="3"/>
      <c r="H894" s="3"/>
      <c r="I894" s="3"/>
      <c r="J894" s="3"/>
      <c r="K894" s="3"/>
      <c r="L894" s="3"/>
      <c r="M894" s="3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  <c r="AA894" s="54"/>
    </row>
    <row r="895" spans="2:27">
      <c r="B895" s="3"/>
      <c r="C895" s="3"/>
      <c r="D895" s="6"/>
      <c r="E895" s="3"/>
      <c r="F895" s="3"/>
      <c r="G895" s="3"/>
      <c r="H895" s="3"/>
      <c r="I895" s="3"/>
      <c r="J895" s="3"/>
      <c r="K895" s="3"/>
      <c r="L895" s="3"/>
      <c r="M895" s="3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  <c r="AA895" s="54"/>
    </row>
    <row r="896" spans="2:27">
      <c r="B896" s="3"/>
      <c r="C896" s="3"/>
      <c r="D896" s="6"/>
      <c r="E896" s="3"/>
      <c r="F896" s="3"/>
      <c r="G896" s="3"/>
      <c r="H896" s="3"/>
      <c r="I896" s="3"/>
      <c r="J896" s="3"/>
      <c r="K896" s="3"/>
      <c r="L896" s="3"/>
      <c r="M896" s="3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  <c r="AA896" s="54"/>
    </row>
    <row r="897" spans="2:27">
      <c r="B897" s="3"/>
      <c r="C897" s="3"/>
      <c r="D897" s="6"/>
      <c r="E897" s="3"/>
      <c r="F897" s="3"/>
      <c r="G897" s="3"/>
      <c r="H897" s="3"/>
      <c r="I897" s="3"/>
      <c r="J897" s="3"/>
      <c r="K897" s="3"/>
      <c r="L897" s="3"/>
      <c r="M897" s="3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  <c r="AA897" s="54"/>
    </row>
    <row r="898" spans="2:27">
      <c r="B898" s="3"/>
      <c r="C898" s="3"/>
      <c r="D898" s="6"/>
      <c r="E898" s="3"/>
      <c r="F898" s="3"/>
      <c r="G898" s="3"/>
      <c r="H898" s="3"/>
      <c r="I898" s="3"/>
      <c r="J898" s="3"/>
      <c r="K898" s="3"/>
      <c r="L898" s="3"/>
      <c r="M898" s="3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  <c r="AA898" s="54"/>
    </row>
    <row r="899" spans="2:27">
      <c r="B899" s="3"/>
      <c r="C899" s="3"/>
      <c r="D899" s="6"/>
      <c r="E899" s="3"/>
      <c r="F899" s="3"/>
      <c r="G899" s="3"/>
      <c r="H899" s="3"/>
      <c r="I899" s="3"/>
      <c r="J899" s="3"/>
      <c r="K899" s="3"/>
      <c r="L899" s="3"/>
      <c r="M899" s="3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  <c r="AA899" s="54"/>
    </row>
    <row r="900" spans="2:27">
      <c r="B900" s="3"/>
      <c r="C900" s="3"/>
      <c r="D900" s="6"/>
      <c r="E900" s="3"/>
      <c r="F900" s="3"/>
      <c r="G900" s="3"/>
      <c r="H900" s="3"/>
      <c r="I900" s="3"/>
      <c r="J900" s="3"/>
      <c r="K900" s="3"/>
      <c r="L900" s="3"/>
      <c r="M900" s="3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  <c r="AA900" s="54"/>
    </row>
    <row r="901" spans="2:27">
      <c r="B901" s="3"/>
      <c r="C901" s="3"/>
      <c r="D901" s="6"/>
      <c r="E901" s="3"/>
      <c r="F901" s="3"/>
      <c r="G901" s="3"/>
      <c r="H901" s="3"/>
      <c r="I901" s="3"/>
      <c r="J901" s="3"/>
      <c r="K901" s="3"/>
      <c r="L901" s="3"/>
      <c r="M901" s="3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  <c r="AA901" s="54"/>
    </row>
    <row r="902" spans="2:27">
      <c r="B902" s="3"/>
      <c r="C902" s="3"/>
      <c r="D902" s="6"/>
      <c r="E902" s="3"/>
      <c r="F902" s="3"/>
      <c r="G902" s="3"/>
      <c r="H902" s="3"/>
      <c r="I902" s="3"/>
      <c r="J902" s="3"/>
      <c r="K902" s="3"/>
      <c r="L902" s="3"/>
      <c r="M902" s="3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  <c r="AA902" s="54"/>
    </row>
    <row r="903" spans="2:27">
      <c r="B903" s="3"/>
      <c r="C903" s="3"/>
      <c r="D903" s="6"/>
      <c r="E903" s="3"/>
      <c r="F903" s="3"/>
      <c r="G903" s="3"/>
      <c r="H903" s="3"/>
      <c r="I903" s="3"/>
      <c r="J903" s="3"/>
      <c r="K903" s="3"/>
      <c r="L903" s="3"/>
      <c r="M903" s="3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  <c r="AA903" s="54"/>
    </row>
    <row r="904" spans="2:27">
      <c r="B904" s="3"/>
      <c r="C904" s="3"/>
      <c r="D904" s="6"/>
      <c r="E904" s="3"/>
      <c r="F904" s="3"/>
      <c r="G904" s="3"/>
      <c r="H904" s="3"/>
      <c r="I904" s="3"/>
      <c r="J904" s="3"/>
      <c r="K904" s="3"/>
      <c r="L904" s="3"/>
      <c r="M904" s="3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  <c r="AA904" s="54"/>
    </row>
    <row r="905" spans="2:27">
      <c r="B905" s="3"/>
      <c r="C905" s="3"/>
      <c r="D905" s="6"/>
      <c r="E905" s="3"/>
      <c r="F905" s="3"/>
      <c r="G905" s="3"/>
      <c r="H905" s="3"/>
      <c r="I905" s="3"/>
      <c r="J905" s="3"/>
      <c r="K905" s="3"/>
      <c r="L905" s="3"/>
      <c r="M905" s="3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  <c r="AA905" s="54"/>
    </row>
    <row r="906" spans="2:27">
      <c r="B906" s="3"/>
      <c r="C906" s="3"/>
      <c r="D906" s="6"/>
      <c r="E906" s="3"/>
      <c r="F906" s="3"/>
      <c r="G906" s="3"/>
      <c r="H906" s="3"/>
      <c r="I906" s="3"/>
      <c r="J906" s="3"/>
      <c r="K906" s="3"/>
      <c r="L906" s="3"/>
      <c r="M906" s="3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  <c r="AA906" s="54"/>
    </row>
    <row r="907" spans="2:27">
      <c r="B907" s="3"/>
      <c r="C907" s="3"/>
      <c r="D907" s="6"/>
      <c r="E907" s="3"/>
      <c r="F907" s="3"/>
      <c r="G907" s="3"/>
      <c r="H907" s="3"/>
      <c r="I907" s="3"/>
      <c r="J907" s="3"/>
      <c r="K907" s="3"/>
      <c r="L907" s="3"/>
      <c r="M907" s="3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  <c r="AA907" s="54"/>
    </row>
    <row r="908" spans="2:27">
      <c r="B908" s="3"/>
      <c r="C908" s="3"/>
      <c r="D908" s="6"/>
      <c r="E908" s="3"/>
      <c r="F908" s="3"/>
      <c r="G908" s="3"/>
      <c r="H908" s="3"/>
      <c r="I908" s="3"/>
      <c r="J908" s="3"/>
      <c r="K908" s="3"/>
      <c r="L908" s="3"/>
      <c r="M908" s="3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  <c r="AA908" s="54"/>
    </row>
    <row r="909" spans="2:27">
      <c r="B909" s="3"/>
      <c r="C909" s="3"/>
      <c r="D909" s="6"/>
      <c r="E909" s="3"/>
      <c r="F909" s="3"/>
      <c r="G909" s="3"/>
      <c r="H909" s="3"/>
      <c r="I909" s="3"/>
      <c r="J909" s="3"/>
      <c r="K909" s="3"/>
      <c r="L909" s="3"/>
      <c r="M909" s="3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  <c r="AA909" s="54"/>
    </row>
    <row r="910" spans="2:27">
      <c r="B910" s="3"/>
      <c r="C910" s="3"/>
      <c r="D910" s="6"/>
      <c r="E910" s="3"/>
      <c r="F910" s="3"/>
      <c r="G910" s="3"/>
      <c r="H910" s="3"/>
      <c r="I910" s="3"/>
      <c r="J910" s="3"/>
      <c r="K910" s="3"/>
      <c r="L910" s="3"/>
      <c r="M910" s="3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  <c r="AA910" s="54"/>
    </row>
    <row r="911" spans="2:27">
      <c r="B911" s="3"/>
      <c r="C911" s="3"/>
      <c r="D911" s="6"/>
      <c r="E911" s="3"/>
      <c r="F911" s="3"/>
      <c r="G911" s="3"/>
      <c r="H911" s="3"/>
      <c r="I911" s="3"/>
      <c r="J911" s="3"/>
      <c r="K911" s="3"/>
      <c r="L911" s="3"/>
      <c r="M911" s="3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  <c r="AA911" s="54"/>
    </row>
    <row r="912" spans="2:27">
      <c r="B912" s="3"/>
      <c r="C912" s="3"/>
      <c r="D912" s="6"/>
      <c r="E912" s="3"/>
      <c r="F912" s="3"/>
      <c r="G912" s="3"/>
      <c r="H912" s="3"/>
      <c r="I912" s="3"/>
      <c r="J912" s="3"/>
      <c r="K912" s="3"/>
      <c r="L912" s="3"/>
      <c r="M912" s="3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  <c r="AA912" s="54"/>
    </row>
    <row r="913" spans="2:27">
      <c r="B913" s="3"/>
      <c r="C913" s="3"/>
      <c r="D913" s="6"/>
      <c r="E913" s="3"/>
      <c r="F913" s="3"/>
      <c r="G913" s="3"/>
      <c r="H913" s="3"/>
      <c r="I913" s="3"/>
      <c r="J913" s="3"/>
      <c r="K913" s="3"/>
      <c r="L913" s="3"/>
      <c r="M913" s="3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  <c r="AA913" s="54"/>
    </row>
    <row r="914" spans="2:27">
      <c r="B914" s="3"/>
      <c r="C914" s="3"/>
      <c r="D914" s="6"/>
      <c r="E914" s="3"/>
      <c r="F914" s="3"/>
      <c r="G914" s="3"/>
      <c r="H914" s="3"/>
      <c r="I914" s="3"/>
      <c r="J914" s="3"/>
      <c r="K914" s="3"/>
      <c r="L914" s="3"/>
      <c r="M914" s="3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  <c r="AA914" s="54"/>
    </row>
    <row r="915" spans="2:27">
      <c r="B915" s="3"/>
      <c r="C915" s="3"/>
      <c r="D915" s="6"/>
      <c r="E915" s="3"/>
      <c r="F915" s="3"/>
      <c r="G915" s="3"/>
      <c r="H915" s="3"/>
      <c r="I915" s="3"/>
      <c r="J915" s="3"/>
      <c r="K915" s="3"/>
      <c r="L915" s="3"/>
      <c r="M915" s="3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  <c r="AA915" s="54"/>
    </row>
    <row r="916" spans="2:27">
      <c r="B916" s="3"/>
      <c r="C916" s="3"/>
      <c r="D916" s="6"/>
      <c r="E916" s="3"/>
      <c r="F916" s="3"/>
      <c r="G916" s="3"/>
      <c r="H916" s="3"/>
      <c r="I916" s="3"/>
      <c r="J916" s="3"/>
      <c r="K916" s="3"/>
      <c r="L916" s="3"/>
      <c r="M916" s="3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  <c r="AA916" s="54"/>
    </row>
    <row r="917" spans="2:27">
      <c r="B917" s="3"/>
      <c r="C917" s="3"/>
      <c r="D917" s="6"/>
      <c r="E917" s="3"/>
      <c r="F917" s="3"/>
      <c r="G917" s="3"/>
      <c r="H917" s="3"/>
      <c r="I917" s="3"/>
      <c r="J917" s="3"/>
      <c r="K917" s="3"/>
      <c r="L917" s="3"/>
      <c r="M917" s="3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  <c r="AA917" s="54"/>
    </row>
    <row r="918" spans="2:27">
      <c r="B918" s="3"/>
      <c r="C918" s="3"/>
      <c r="D918" s="6"/>
      <c r="E918" s="3"/>
      <c r="F918" s="3"/>
      <c r="G918" s="3"/>
      <c r="H918" s="3"/>
      <c r="I918" s="3"/>
      <c r="J918" s="3"/>
      <c r="K918" s="3"/>
      <c r="L918" s="3"/>
      <c r="M918" s="3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  <c r="AA918" s="54"/>
    </row>
    <row r="919" spans="2:27">
      <c r="B919" s="3"/>
      <c r="C919" s="3"/>
      <c r="D919" s="6"/>
      <c r="E919" s="3"/>
      <c r="F919" s="3"/>
      <c r="G919" s="3"/>
      <c r="H919" s="3"/>
      <c r="I919" s="3"/>
      <c r="J919" s="3"/>
      <c r="K919" s="3"/>
      <c r="L919" s="3"/>
      <c r="M919" s="3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  <c r="AA919" s="54"/>
    </row>
    <row r="920" spans="2:27">
      <c r="B920" s="3"/>
      <c r="C920" s="3"/>
      <c r="D920" s="6"/>
      <c r="E920" s="3"/>
      <c r="F920" s="3"/>
      <c r="G920" s="3"/>
      <c r="H920" s="3"/>
      <c r="I920" s="3"/>
      <c r="J920" s="3"/>
      <c r="K920" s="3"/>
      <c r="L920" s="3"/>
      <c r="M920" s="3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  <c r="AA920" s="54"/>
    </row>
    <row r="921" spans="2:27">
      <c r="B921" s="3"/>
      <c r="C921" s="3"/>
      <c r="D921" s="6"/>
      <c r="E921" s="3"/>
      <c r="F921" s="3"/>
      <c r="G921" s="3"/>
      <c r="H921" s="3"/>
      <c r="I921" s="3"/>
      <c r="J921" s="3"/>
      <c r="K921" s="3"/>
      <c r="L921" s="3"/>
      <c r="M921" s="3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  <c r="AA921" s="54"/>
    </row>
    <row r="922" spans="2:27">
      <c r="B922" s="3"/>
      <c r="C922" s="3"/>
      <c r="D922" s="6"/>
      <c r="E922" s="3"/>
      <c r="F922" s="3"/>
      <c r="G922" s="3"/>
      <c r="H922" s="3"/>
      <c r="I922" s="3"/>
      <c r="J922" s="3"/>
      <c r="K922" s="3"/>
      <c r="L922" s="3"/>
      <c r="M922" s="3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  <c r="AA922" s="54"/>
    </row>
    <row r="923" spans="2:27">
      <c r="B923" s="3"/>
      <c r="C923" s="3"/>
      <c r="D923" s="6"/>
      <c r="E923" s="3"/>
      <c r="F923" s="3"/>
      <c r="G923" s="3"/>
      <c r="H923" s="3"/>
      <c r="I923" s="3"/>
      <c r="J923" s="3"/>
      <c r="K923" s="3"/>
      <c r="L923" s="3"/>
      <c r="M923" s="3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  <c r="AA923" s="54"/>
    </row>
    <row r="924" spans="2:27">
      <c r="B924" s="3"/>
      <c r="C924" s="3"/>
      <c r="D924" s="6"/>
      <c r="E924" s="3"/>
      <c r="F924" s="3"/>
      <c r="G924" s="3"/>
      <c r="H924" s="3"/>
      <c r="I924" s="3"/>
      <c r="J924" s="3"/>
      <c r="K924" s="3"/>
      <c r="L924" s="3"/>
      <c r="M924" s="3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  <c r="AA924" s="54"/>
    </row>
    <row r="925" spans="2:27">
      <c r="B925" s="3"/>
      <c r="C925" s="3"/>
      <c r="D925" s="6"/>
      <c r="E925" s="3"/>
      <c r="F925" s="3"/>
      <c r="G925" s="3"/>
      <c r="H925" s="3"/>
      <c r="I925" s="3"/>
      <c r="J925" s="3"/>
      <c r="K925" s="3"/>
      <c r="L925" s="3"/>
      <c r="M925" s="3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  <c r="AA925" s="54"/>
    </row>
    <row r="926" spans="2:27">
      <c r="B926" s="3"/>
      <c r="C926" s="3"/>
      <c r="D926" s="6"/>
      <c r="E926" s="3"/>
      <c r="F926" s="3"/>
      <c r="G926" s="3"/>
      <c r="H926" s="3"/>
      <c r="I926" s="3"/>
      <c r="J926" s="3"/>
      <c r="K926" s="3"/>
      <c r="L926" s="3"/>
      <c r="M926" s="3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  <c r="AA926" s="54"/>
    </row>
    <row r="927" spans="2:27">
      <c r="B927" s="3"/>
      <c r="C927" s="3"/>
      <c r="D927" s="6"/>
      <c r="E927" s="3"/>
      <c r="F927" s="3"/>
      <c r="G927" s="3"/>
      <c r="H927" s="3"/>
      <c r="I927" s="3"/>
      <c r="J927" s="3"/>
      <c r="K927" s="3"/>
      <c r="L927" s="3"/>
      <c r="M927" s="3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  <c r="AA927" s="54"/>
    </row>
    <row r="928" spans="2:27">
      <c r="B928" s="3"/>
      <c r="C928" s="3"/>
      <c r="D928" s="6"/>
      <c r="E928" s="3"/>
      <c r="F928" s="3"/>
      <c r="G928" s="3"/>
      <c r="H928" s="3"/>
      <c r="I928" s="3"/>
      <c r="J928" s="3"/>
      <c r="K928" s="3"/>
      <c r="L928" s="3"/>
      <c r="M928" s="3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  <c r="AA928" s="54"/>
    </row>
    <row r="929" spans="2:27">
      <c r="B929" s="3"/>
      <c r="C929" s="3"/>
      <c r="D929" s="6"/>
      <c r="E929" s="3"/>
      <c r="F929" s="3"/>
      <c r="G929" s="3"/>
      <c r="H929" s="3"/>
      <c r="I929" s="3"/>
      <c r="J929" s="3"/>
      <c r="K929" s="3"/>
      <c r="L929" s="3"/>
      <c r="M929" s="3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  <c r="AA929" s="54"/>
    </row>
    <row r="930" spans="2:27">
      <c r="B930" s="3"/>
      <c r="C930" s="3"/>
      <c r="D930" s="6"/>
      <c r="E930" s="3"/>
      <c r="F930" s="3"/>
      <c r="G930" s="3"/>
      <c r="H930" s="3"/>
      <c r="I930" s="3"/>
      <c r="J930" s="3"/>
      <c r="K930" s="3"/>
      <c r="L930" s="3"/>
      <c r="M930" s="3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  <c r="AA930" s="54"/>
    </row>
    <row r="931" spans="2:27">
      <c r="B931" s="3"/>
      <c r="C931" s="3"/>
      <c r="D931" s="6"/>
      <c r="E931" s="3"/>
      <c r="F931" s="3"/>
      <c r="G931" s="3"/>
      <c r="H931" s="3"/>
      <c r="I931" s="3"/>
      <c r="J931" s="3"/>
      <c r="K931" s="3"/>
      <c r="L931" s="3"/>
      <c r="M931" s="3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  <c r="AA931" s="54"/>
    </row>
    <row r="932" spans="2:27">
      <c r="B932" s="3"/>
      <c r="C932" s="3"/>
      <c r="D932" s="6"/>
      <c r="E932" s="3"/>
      <c r="F932" s="3"/>
      <c r="G932" s="3"/>
      <c r="H932" s="3"/>
      <c r="I932" s="3"/>
      <c r="J932" s="3"/>
      <c r="K932" s="3"/>
      <c r="L932" s="3"/>
      <c r="M932" s="3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  <c r="AA932" s="54"/>
    </row>
    <row r="933" spans="2:27">
      <c r="B933" s="3"/>
      <c r="C933" s="3"/>
      <c r="D933" s="6"/>
      <c r="E933" s="3"/>
      <c r="F933" s="3"/>
      <c r="G933" s="3"/>
      <c r="H933" s="3"/>
      <c r="I933" s="3"/>
      <c r="J933" s="3"/>
      <c r="K933" s="3"/>
      <c r="L933" s="3"/>
      <c r="M933" s="3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  <c r="AA933" s="54"/>
    </row>
    <row r="934" spans="2:27">
      <c r="B934" s="3"/>
      <c r="C934" s="3"/>
      <c r="D934" s="6"/>
      <c r="E934" s="3"/>
      <c r="F934" s="3"/>
      <c r="G934" s="3"/>
      <c r="H934" s="3"/>
      <c r="I934" s="3"/>
      <c r="J934" s="3"/>
      <c r="K934" s="3"/>
      <c r="L934" s="3"/>
      <c r="M934" s="3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  <c r="AA934" s="54"/>
    </row>
    <row r="935" spans="2:27">
      <c r="B935" s="3"/>
      <c r="C935" s="3"/>
      <c r="D935" s="6"/>
      <c r="E935" s="3"/>
      <c r="F935" s="3"/>
      <c r="G935" s="3"/>
      <c r="H935" s="3"/>
      <c r="I935" s="3"/>
      <c r="J935" s="3"/>
      <c r="K935" s="3"/>
      <c r="L935" s="3"/>
      <c r="M935" s="3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  <c r="AA935" s="54"/>
    </row>
    <row r="936" spans="2:27">
      <c r="B936" s="3"/>
      <c r="C936" s="3"/>
      <c r="D936" s="6"/>
      <c r="E936" s="3"/>
      <c r="F936" s="3"/>
      <c r="G936" s="3"/>
      <c r="H936" s="3"/>
      <c r="I936" s="3"/>
      <c r="J936" s="3"/>
      <c r="K936" s="3"/>
      <c r="L936" s="3"/>
      <c r="M936" s="3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  <c r="AA936" s="54"/>
    </row>
    <row r="937" spans="2:27">
      <c r="B937" s="3"/>
      <c r="C937" s="3"/>
      <c r="D937" s="6"/>
      <c r="E937" s="3"/>
      <c r="F937" s="3"/>
      <c r="G937" s="3"/>
      <c r="H937" s="3"/>
      <c r="I937" s="3"/>
      <c r="J937" s="3"/>
      <c r="K937" s="3"/>
      <c r="L937" s="3"/>
      <c r="M937" s="3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  <c r="AA937" s="54"/>
    </row>
    <row r="938" spans="2:27">
      <c r="B938" s="3"/>
      <c r="C938" s="3"/>
      <c r="D938" s="6"/>
      <c r="E938" s="3"/>
      <c r="F938" s="3"/>
      <c r="G938" s="3"/>
      <c r="H938" s="3"/>
      <c r="I938" s="3"/>
      <c r="J938" s="3"/>
      <c r="K938" s="3"/>
      <c r="L938" s="3"/>
      <c r="M938" s="3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  <c r="AA938" s="54"/>
    </row>
    <row r="939" spans="2:27">
      <c r="B939" s="3"/>
      <c r="C939" s="3"/>
      <c r="D939" s="6"/>
      <c r="E939" s="3"/>
      <c r="F939" s="3"/>
      <c r="G939" s="3"/>
      <c r="H939" s="3"/>
      <c r="I939" s="3"/>
      <c r="J939" s="3"/>
      <c r="K939" s="3"/>
      <c r="L939" s="3"/>
      <c r="M939" s="3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  <c r="AA939" s="54"/>
    </row>
    <row r="940" spans="2:27">
      <c r="B940" s="3"/>
      <c r="C940" s="3"/>
      <c r="D940" s="6"/>
      <c r="E940" s="3"/>
      <c r="F940" s="3"/>
      <c r="G940" s="3"/>
      <c r="H940" s="3"/>
      <c r="I940" s="3"/>
      <c r="J940" s="3"/>
      <c r="K940" s="3"/>
      <c r="L940" s="3"/>
      <c r="M940" s="3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  <c r="AA940" s="54"/>
    </row>
    <row r="941" spans="2:27">
      <c r="B941" s="3"/>
      <c r="C941" s="3"/>
      <c r="D941" s="6"/>
      <c r="E941" s="3"/>
      <c r="F941" s="3"/>
      <c r="G941" s="3"/>
      <c r="H941" s="3"/>
      <c r="I941" s="3"/>
      <c r="J941" s="3"/>
      <c r="K941" s="3"/>
      <c r="L941" s="3"/>
      <c r="M941" s="3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  <c r="AA941" s="54"/>
    </row>
    <row r="942" spans="2:27">
      <c r="B942" s="3"/>
      <c r="C942" s="3"/>
      <c r="D942" s="6"/>
      <c r="E942" s="3"/>
      <c r="F942" s="3"/>
      <c r="G942" s="3"/>
      <c r="H942" s="3"/>
      <c r="I942" s="3"/>
      <c r="J942" s="3"/>
      <c r="K942" s="3"/>
      <c r="L942" s="3"/>
      <c r="M942" s="3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  <c r="AA942" s="54"/>
    </row>
    <row r="943" spans="2:27">
      <c r="B943" s="3"/>
      <c r="C943" s="3"/>
      <c r="D943" s="6"/>
      <c r="E943" s="3"/>
      <c r="F943" s="3"/>
      <c r="G943" s="3"/>
      <c r="H943" s="3"/>
      <c r="I943" s="3"/>
      <c r="J943" s="3"/>
      <c r="K943" s="3"/>
      <c r="L943" s="3"/>
      <c r="M943" s="3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  <c r="AA943" s="54"/>
    </row>
    <row r="944" spans="2:27">
      <c r="B944" s="3"/>
      <c r="C944" s="3"/>
      <c r="D944" s="6"/>
      <c r="E944" s="3"/>
      <c r="F944" s="3"/>
      <c r="G944" s="3"/>
      <c r="H944" s="3"/>
      <c r="I944" s="3"/>
      <c r="J944" s="3"/>
      <c r="K944" s="3"/>
      <c r="L944" s="3"/>
      <c r="M944" s="3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  <c r="AA944" s="54"/>
    </row>
    <row r="945" spans="2:27">
      <c r="B945" s="3"/>
      <c r="C945" s="3"/>
      <c r="D945" s="6"/>
      <c r="E945" s="3"/>
      <c r="F945" s="3"/>
      <c r="G945" s="3"/>
      <c r="H945" s="3"/>
      <c r="I945" s="3"/>
      <c r="J945" s="3"/>
      <c r="K945" s="3"/>
      <c r="L945" s="3"/>
      <c r="M945" s="3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  <c r="AA945" s="54"/>
    </row>
    <row r="946" spans="2:27">
      <c r="B946" s="3"/>
      <c r="C946" s="3"/>
      <c r="D946" s="6"/>
      <c r="E946" s="3"/>
      <c r="F946" s="3"/>
      <c r="G946" s="3"/>
      <c r="H946" s="3"/>
      <c r="I946" s="3"/>
      <c r="J946" s="3"/>
      <c r="K946" s="3"/>
      <c r="L946" s="3"/>
      <c r="M946" s="3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  <c r="AA946" s="54"/>
    </row>
    <row r="947" spans="2:27">
      <c r="B947" s="3"/>
      <c r="C947" s="3"/>
      <c r="D947" s="6"/>
      <c r="E947" s="3"/>
      <c r="F947" s="3"/>
      <c r="G947" s="3"/>
      <c r="H947" s="3"/>
      <c r="I947" s="3"/>
      <c r="J947" s="3"/>
      <c r="K947" s="3"/>
      <c r="L947" s="3"/>
      <c r="M947" s="3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  <c r="AA947" s="54"/>
    </row>
    <row r="948" spans="2:27">
      <c r="B948" s="3"/>
      <c r="C948" s="3"/>
      <c r="D948" s="6"/>
      <c r="E948" s="3"/>
      <c r="F948" s="3"/>
      <c r="G948" s="3"/>
      <c r="H948" s="3"/>
      <c r="I948" s="3"/>
      <c r="J948" s="3"/>
      <c r="K948" s="3"/>
      <c r="L948" s="3"/>
      <c r="M948" s="3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  <c r="AA948" s="54"/>
    </row>
    <row r="949" spans="2:27">
      <c r="B949" s="3"/>
      <c r="C949" s="3"/>
      <c r="D949" s="6"/>
      <c r="E949" s="3"/>
      <c r="F949" s="3"/>
      <c r="G949" s="3"/>
      <c r="H949" s="3"/>
      <c r="I949" s="3"/>
      <c r="J949" s="3"/>
      <c r="K949" s="3"/>
      <c r="L949" s="3"/>
      <c r="M949" s="3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  <c r="AA949" s="54"/>
    </row>
    <row r="950" spans="2:27">
      <c r="B950" s="3"/>
      <c r="C950" s="3"/>
      <c r="D950" s="6"/>
      <c r="E950" s="3"/>
      <c r="F950" s="3"/>
      <c r="G950" s="3"/>
      <c r="H950" s="3"/>
      <c r="I950" s="3"/>
      <c r="J950" s="3"/>
      <c r="K950" s="3"/>
      <c r="L950" s="3"/>
      <c r="M950" s="3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  <c r="AA950" s="54"/>
    </row>
    <row r="951" spans="2:27">
      <c r="B951" s="3"/>
      <c r="C951" s="3"/>
      <c r="D951" s="6"/>
      <c r="E951" s="3"/>
      <c r="F951" s="3"/>
      <c r="G951" s="3"/>
      <c r="H951" s="3"/>
      <c r="I951" s="3"/>
      <c r="J951" s="3"/>
      <c r="K951" s="3"/>
      <c r="L951" s="3"/>
      <c r="M951" s="3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  <c r="AA951" s="54"/>
    </row>
    <row r="952" spans="2:27">
      <c r="B952" s="3"/>
      <c r="C952" s="3"/>
      <c r="D952" s="6"/>
      <c r="E952" s="3"/>
      <c r="F952" s="3"/>
      <c r="G952" s="3"/>
      <c r="H952" s="3"/>
      <c r="I952" s="3"/>
      <c r="J952" s="3"/>
      <c r="K952" s="3"/>
      <c r="L952" s="3"/>
      <c r="M952" s="3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  <c r="AA952" s="54"/>
    </row>
    <row r="953" spans="2:27">
      <c r="B953" s="3"/>
      <c r="C953" s="3"/>
      <c r="D953" s="6"/>
      <c r="E953" s="3"/>
      <c r="F953" s="3"/>
      <c r="G953" s="3"/>
      <c r="H953" s="3"/>
      <c r="I953" s="3"/>
      <c r="J953" s="3"/>
      <c r="K953" s="3"/>
      <c r="L953" s="3"/>
      <c r="M953" s="3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  <c r="AA953" s="54"/>
    </row>
    <row r="954" spans="2:27">
      <c r="B954" s="3"/>
      <c r="C954" s="3"/>
      <c r="D954" s="6"/>
      <c r="E954" s="3"/>
      <c r="F954" s="3"/>
      <c r="G954" s="3"/>
      <c r="H954" s="3"/>
      <c r="I954" s="3"/>
      <c r="J954" s="3"/>
      <c r="K954" s="3"/>
      <c r="L954" s="3"/>
      <c r="M954" s="3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  <c r="AA954" s="54"/>
    </row>
    <row r="955" spans="2:27">
      <c r="B955" s="3"/>
      <c r="C955" s="3"/>
      <c r="D955" s="6"/>
      <c r="E955" s="3"/>
      <c r="F955" s="3"/>
      <c r="G955" s="3"/>
      <c r="H955" s="3"/>
      <c r="I955" s="3"/>
      <c r="J955" s="3"/>
      <c r="K955" s="3"/>
      <c r="L955" s="3"/>
      <c r="M955" s="3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  <c r="AA955" s="54"/>
    </row>
    <row r="956" spans="2:27">
      <c r="B956" s="3"/>
      <c r="C956" s="3"/>
      <c r="D956" s="6"/>
      <c r="E956" s="3"/>
      <c r="F956" s="3"/>
      <c r="G956" s="3"/>
      <c r="H956" s="3"/>
      <c r="I956" s="3"/>
      <c r="J956" s="3"/>
      <c r="K956" s="3"/>
      <c r="L956" s="3"/>
      <c r="M956" s="3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  <c r="AA956" s="54"/>
    </row>
    <row r="957" spans="2:27">
      <c r="B957" s="3"/>
      <c r="C957" s="3"/>
      <c r="D957" s="6"/>
      <c r="E957" s="3"/>
      <c r="F957" s="3"/>
      <c r="G957" s="3"/>
      <c r="H957" s="3"/>
      <c r="I957" s="3"/>
      <c r="J957" s="3"/>
      <c r="K957" s="3"/>
      <c r="L957" s="3"/>
      <c r="M957" s="3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  <c r="AA957" s="54"/>
    </row>
    <row r="958" spans="2:27">
      <c r="B958" s="3"/>
      <c r="C958" s="3"/>
      <c r="D958" s="6"/>
      <c r="E958" s="3"/>
      <c r="F958" s="3"/>
      <c r="G958" s="3"/>
      <c r="H958" s="3"/>
      <c r="I958" s="3"/>
      <c r="J958" s="3"/>
      <c r="K958" s="3"/>
      <c r="L958" s="3"/>
      <c r="M958" s="3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  <c r="AA958" s="54"/>
    </row>
    <row r="959" spans="2:27">
      <c r="B959" s="3"/>
      <c r="C959" s="3"/>
      <c r="D959" s="6"/>
      <c r="E959" s="3"/>
      <c r="F959" s="3"/>
      <c r="G959" s="3"/>
      <c r="H959" s="3"/>
      <c r="I959" s="3"/>
      <c r="J959" s="3"/>
      <c r="K959" s="3"/>
      <c r="L959" s="3"/>
      <c r="M959" s="3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  <c r="AA959" s="54"/>
    </row>
    <row r="960" spans="2:27">
      <c r="B960" s="3"/>
      <c r="C960" s="3"/>
      <c r="D960" s="6"/>
      <c r="E960" s="3"/>
      <c r="F960" s="3"/>
      <c r="G960" s="3"/>
      <c r="H960" s="3"/>
      <c r="I960" s="3"/>
      <c r="J960" s="3"/>
      <c r="K960" s="3"/>
      <c r="L960" s="3"/>
      <c r="M960" s="3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  <c r="AA960" s="54"/>
    </row>
    <row r="961" spans="2:27">
      <c r="B961" s="3"/>
      <c r="C961" s="3"/>
      <c r="D961" s="6"/>
      <c r="E961" s="3"/>
      <c r="F961" s="3"/>
      <c r="G961" s="3"/>
      <c r="H961" s="3"/>
      <c r="I961" s="3"/>
      <c r="J961" s="3"/>
      <c r="K961" s="3"/>
      <c r="L961" s="3"/>
      <c r="M961" s="3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  <c r="AA961" s="54"/>
    </row>
    <row r="962" spans="2:27">
      <c r="B962" s="3"/>
      <c r="C962" s="3"/>
      <c r="D962" s="6"/>
      <c r="E962" s="3"/>
      <c r="F962" s="3"/>
      <c r="G962" s="3"/>
      <c r="H962" s="3"/>
      <c r="I962" s="3"/>
      <c r="J962" s="3"/>
      <c r="K962" s="3"/>
      <c r="L962" s="3"/>
      <c r="M962" s="3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  <c r="AA962" s="54"/>
    </row>
    <row r="963" spans="2:27">
      <c r="B963" s="3"/>
      <c r="C963" s="3"/>
      <c r="D963" s="6"/>
      <c r="E963" s="3"/>
      <c r="F963" s="3"/>
      <c r="G963" s="3"/>
      <c r="H963" s="3"/>
      <c r="I963" s="3"/>
      <c r="J963" s="3"/>
      <c r="K963" s="3"/>
      <c r="L963" s="3"/>
      <c r="M963" s="3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  <c r="AA963" s="54"/>
    </row>
    <row r="964" spans="2:27">
      <c r="B964" s="3"/>
      <c r="C964" s="3"/>
      <c r="D964" s="6"/>
      <c r="E964" s="3"/>
      <c r="F964" s="3"/>
      <c r="G964" s="3"/>
      <c r="H964" s="3"/>
      <c r="I964" s="3"/>
      <c r="J964" s="3"/>
      <c r="K964" s="3"/>
      <c r="L964" s="3"/>
      <c r="M964" s="3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  <c r="AA964" s="54"/>
    </row>
    <row r="965" spans="2:27">
      <c r="B965" s="3"/>
      <c r="C965" s="3"/>
      <c r="D965" s="6"/>
      <c r="E965" s="3"/>
      <c r="F965" s="3"/>
      <c r="G965" s="3"/>
      <c r="H965" s="3"/>
      <c r="I965" s="3"/>
      <c r="J965" s="3"/>
      <c r="K965" s="3"/>
      <c r="L965" s="3"/>
      <c r="M965" s="3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  <c r="AA965" s="54"/>
    </row>
    <row r="966" spans="2:27">
      <c r="B966" s="3"/>
      <c r="C966" s="3"/>
      <c r="D966" s="6"/>
      <c r="E966" s="3"/>
      <c r="F966" s="3"/>
      <c r="G966" s="3"/>
      <c r="H966" s="3"/>
      <c r="I966" s="3"/>
      <c r="J966" s="3"/>
      <c r="K966" s="3"/>
      <c r="L966" s="3"/>
      <c r="M966" s="3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  <c r="AA966" s="54"/>
    </row>
    <row r="967" spans="2:27">
      <c r="B967" s="3"/>
      <c r="C967" s="3"/>
      <c r="D967" s="6"/>
      <c r="E967" s="3"/>
      <c r="F967" s="3"/>
      <c r="G967" s="3"/>
      <c r="H967" s="3"/>
      <c r="I967" s="3"/>
      <c r="J967" s="3"/>
      <c r="K967" s="3"/>
      <c r="L967" s="3"/>
      <c r="M967" s="3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  <c r="AA967" s="54"/>
    </row>
    <row r="968" spans="2:27">
      <c r="B968" s="3"/>
      <c r="C968" s="3"/>
      <c r="D968" s="6"/>
      <c r="E968" s="3"/>
      <c r="F968" s="3"/>
      <c r="G968" s="3"/>
      <c r="H968" s="3"/>
      <c r="I968" s="3"/>
      <c r="J968" s="3"/>
      <c r="K968" s="3"/>
      <c r="L968" s="3"/>
      <c r="M968" s="3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  <c r="AA968" s="54"/>
    </row>
    <row r="969" spans="2:27">
      <c r="B969" s="3"/>
      <c r="C969" s="3"/>
      <c r="D969" s="6"/>
      <c r="E969" s="3"/>
      <c r="F969" s="3"/>
      <c r="G969" s="3"/>
      <c r="H969" s="3"/>
      <c r="I969" s="3"/>
      <c r="J969" s="3"/>
      <c r="K969" s="3"/>
      <c r="L969" s="3"/>
      <c r="M969" s="3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  <c r="AA969" s="54"/>
    </row>
    <row r="970" spans="2:27">
      <c r="B970" s="3"/>
      <c r="C970" s="3"/>
      <c r="D970" s="6"/>
      <c r="E970" s="3"/>
      <c r="F970" s="3"/>
      <c r="G970" s="3"/>
      <c r="H970" s="3"/>
      <c r="I970" s="3"/>
      <c r="J970" s="3"/>
      <c r="K970" s="3"/>
      <c r="L970" s="3"/>
      <c r="M970" s="3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  <c r="AA970" s="54"/>
    </row>
    <row r="971" spans="2:27">
      <c r="B971" s="3"/>
      <c r="C971" s="3"/>
      <c r="D971" s="6"/>
      <c r="E971" s="3"/>
      <c r="F971" s="3"/>
      <c r="G971" s="3"/>
      <c r="H971" s="3"/>
      <c r="I971" s="3"/>
      <c r="J971" s="3"/>
      <c r="K971" s="3"/>
      <c r="L971" s="3"/>
      <c r="M971" s="3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  <c r="AA971" s="54"/>
    </row>
    <row r="972" spans="2:27">
      <c r="B972" s="3"/>
      <c r="C972" s="3"/>
      <c r="D972" s="6"/>
      <c r="E972" s="3"/>
      <c r="F972" s="3"/>
      <c r="G972" s="3"/>
      <c r="H972" s="3"/>
      <c r="I972" s="3"/>
      <c r="J972" s="3"/>
      <c r="K972" s="3"/>
      <c r="L972" s="3"/>
      <c r="M972" s="3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  <c r="AA972" s="54"/>
    </row>
    <row r="973" spans="2:27">
      <c r="B973" s="3"/>
      <c r="C973" s="3"/>
      <c r="D973" s="6"/>
      <c r="E973" s="3"/>
      <c r="F973" s="3"/>
      <c r="G973" s="3"/>
      <c r="H973" s="3"/>
      <c r="I973" s="3"/>
      <c r="J973" s="3"/>
      <c r="K973" s="3"/>
      <c r="L973" s="3"/>
      <c r="M973" s="3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  <c r="AA973" s="54"/>
    </row>
    <row r="974" spans="2:27">
      <c r="B974" s="3"/>
      <c r="C974" s="3"/>
      <c r="D974" s="6"/>
      <c r="E974" s="3"/>
      <c r="F974" s="3"/>
      <c r="G974" s="3"/>
      <c r="H974" s="3"/>
      <c r="I974" s="3"/>
      <c r="J974" s="3"/>
      <c r="K974" s="3"/>
      <c r="L974" s="3"/>
      <c r="M974" s="3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  <c r="AA974" s="54"/>
    </row>
    <row r="975" spans="2:27">
      <c r="B975" s="3"/>
      <c r="C975" s="3"/>
      <c r="D975" s="6"/>
      <c r="E975" s="3"/>
      <c r="F975" s="3"/>
      <c r="G975" s="3"/>
      <c r="H975" s="3"/>
      <c r="I975" s="3"/>
      <c r="J975" s="3"/>
      <c r="K975" s="3"/>
      <c r="L975" s="3"/>
      <c r="M975" s="3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  <c r="AA975" s="54"/>
    </row>
    <row r="976" spans="2:27">
      <c r="B976" s="3"/>
      <c r="C976" s="3"/>
      <c r="D976" s="6"/>
      <c r="E976" s="3"/>
      <c r="F976" s="3"/>
      <c r="G976" s="3"/>
      <c r="H976" s="3"/>
      <c r="I976" s="3"/>
      <c r="J976" s="3"/>
      <c r="K976" s="3"/>
      <c r="L976" s="3"/>
      <c r="M976" s="3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  <c r="AA976" s="54"/>
    </row>
    <row r="977" spans="2:27">
      <c r="B977" s="3"/>
      <c r="C977" s="3"/>
      <c r="D977" s="6"/>
      <c r="E977" s="3"/>
      <c r="F977" s="3"/>
      <c r="G977" s="3"/>
      <c r="H977" s="3"/>
      <c r="I977" s="3"/>
      <c r="J977" s="3"/>
      <c r="K977" s="3"/>
      <c r="L977" s="3"/>
      <c r="M977" s="3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  <c r="AA977" s="54"/>
    </row>
    <row r="978" spans="2:27">
      <c r="B978" s="3"/>
      <c r="C978" s="3"/>
      <c r="D978" s="6"/>
      <c r="E978" s="3"/>
      <c r="F978" s="3"/>
      <c r="G978" s="3"/>
      <c r="H978" s="3"/>
      <c r="I978" s="3"/>
      <c r="J978" s="3"/>
      <c r="K978" s="3"/>
      <c r="L978" s="3"/>
      <c r="M978" s="3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  <c r="AA978" s="54"/>
    </row>
    <row r="979" spans="2:27">
      <c r="B979" s="3"/>
      <c r="C979" s="3"/>
      <c r="D979" s="6"/>
      <c r="E979" s="3"/>
      <c r="F979" s="3"/>
      <c r="G979" s="3"/>
      <c r="H979" s="3"/>
      <c r="I979" s="3"/>
      <c r="J979" s="3"/>
      <c r="K979" s="3"/>
      <c r="L979" s="3"/>
      <c r="M979" s="3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  <c r="AA979" s="54"/>
    </row>
    <row r="980" spans="2:27">
      <c r="B980" s="3"/>
      <c r="C980" s="3"/>
      <c r="D980" s="6"/>
      <c r="E980" s="3"/>
      <c r="F980" s="3"/>
      <c r="G980" s="3"/>
      <c r="H980" s="3"/>
      <c r="I980" s="3"/>
      <c r="J980" s="3"/>
      <c r="K980" s="3"/>
      <c r="L980" s="3"/>
      <c r="M980" s="3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  <c r="AA980" s="54"/>
    </row>
    <row r="981" spans="2:27">
      <c r="B981" s="3"/>
      <c r="C981" s="3"/>
      <c r="D981" s="6"/>
      <c r="E981" s="3"/>
      <c r="F981" s="3"/>
      <c r="G981" s="3"/>
      <c r="H981" s="3"/>
      <c r="I981" s="3"/>
      <c r="J981" s="3"/>
      <c r="K981" s="3"/>
      <c r="L981" s="3"/>
      <c r="M981" s="3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  <c r="AA981" s="54"/>
    </row>
    <row r="982" spans="2:27">
      <c r="B982" s="3"/>
      <c r="C982" s="3"/>
      <c r="D982" s="6"/>
      <c r="E982" s="3"/>
      <c r="F982" s="3"/>
      <c r="G982" s="3"/>
      <c r="H982" s="3"/>
      <c r="I982" s="3"/>
      <c r="J982" s="3"/>
      <c r="K982" s="3"/>
      <c r="L982" s="3"/>
      <c r="M982" s="3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  <c r="AA982" s="54"/>
    </row>
    <row r="983" spans="2:27">
      <c r="B983" s="3"/>
      <c r="C983" s="3"/>
      <c r="D983" s="6"/>
      <c r="E983" s="3"/>
      <c r="F983" s="3"/>
      <c r="G983" s="3"/>
      <c r="H983" s="3"/>
      <c r="I983" s="3"/>
      <c r="J983" s="3"/>
      <c r="K983" s="3"/>
      <c r="L983" s="3"/>
      <c r="M983" s="3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  <c r="AA983" s="54"/>
    </row>
    <row r="984" spans="2:27">
      <c r="B984" s="3"/>
      <c r="C984" s="3"/>
      <c r="D984" s="6"/>
      <c r="E984" s="3"/>
      <c r="F984" s="3"/>
      <c r="G984" s="3"/>
      <c r="H984" s="3"/>
      <c r="I984" s="3"/>
      <c r="J984" s="3"/>
      <c r="K984" s="3"/>
      <c r="L984" s="3"/>
      <c r="M984" s="3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  <c r="AA984" s="54"/>
    </row>
    <row r="985" spans="2:27">
      <c r="B985" s="3"/>
      <c r="C985" s="3"/>
      <c r="D985" s="6"/>
      <c r="E985" s="3"/>
      <c r="F985" s="3"/>
      <c r="G985" s="3"/>
      <c r="H985" s="3"/>
      <c r="I985" s="3"/>
      <c r="J985" s="3"/>
      <c r="K985" s="3"/>
      <c r="L985" s="3"/>
      <c r="M985" s="3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  <c r="AA985" s="54"/>
    </row>
    <row r="986" spans="2:27">
      <c r="B986" s="3"/>
      <c r="C986" s="3"/>
      <c r="D986" s="6"/>
      <c r="E986" s="3"/>
      <c r="F986" s="3"/>
      <c r="G986" s="3"/>
      <c r="H986" s="3"/>
      <c r="I986" s="3"/>
      <c r="J986" s="3"/>
      <c r="K986" s="3"/>
      <c r="L986" s="3"/>
      <c r="M986" s="3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  <c r="AA986" s="54"/>
    </row>
    <row r="987" spans="2:27">
      <c r="B987" s="3"/>
      <c r="C987" s="3"/>
      <c r="D987" s="6"/>
      <c r="E987" s="3"/>
      <c r="F987" s="3"/>
      <c r="G987" s="3"/>
      <c r="H987" s="3"/>
      <c r="I987" s="3"/>
      <c r="J987" s="3"/>
      <c r="K987" s="3"/>
      <c r="L987" s="3"/>
      <c r="M987" s="3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  <c r="AA987" s="54"/>
    </row>
    <row r="988" spans="2:27">
      <c r="B988" s="3"/>
      <c r="C988" s="3"/>
      <c r="D988" s="6"/>
      <c r="E988" s="3"/>
      <c r="F988" s="3"/>
      <c r="G988" s="3"/>
      <c r="H988" s="3"/>
      <c r="I988" s="3"/>
      <c r="J988" s="3"/>
      <c r="K988" s="3"/>
      <c r="L988" s="3"/>
      <c r="M988" s="3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  <c r="AA988" s="54"/>
    </row>
    <row r="989" spans="2:27">
      <c r="B989" s="3"/>
      <c r="C989" s="3"/>
      <c r="D989" s="6"/>
      <c r="E989" s="3"/>
      <c r="F989" s="3"/>
      <c r="G989" s="3"/>
      <c r="H989" s="3"/>
      <c r="I989" s="3"/>
      <c r="J989" s="3"/>
      <c r="K989" s="3"/>
      <c r="L989" s="3"/>
      <c r="M989" s="3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  <c r="AA989" s="54"/>
    </row>
    <row r="990" spans="2:27">
      <c r="B990" s="3"/>
      <c r="C990" s="3"/>
      <c r="D990" s="6"/>
      <c r="E990" s="3"/>
      <c r="F990" s="3"/>
      <c r="G990" s="3"/>
      <c r="H990" s="3"/>
      <c r="I990" s="3"/>
      <c r="J990" s="3"/>
      <c r="K990" s="3"/>
      <c r="L990" s="3"/>
      <c r="M990" s="3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  <c r="AA990" s="54"/>
    </row>
    <row r="991" spans="2:27">
      <c r="B991" s="3"/>
      <c r="C991" s="3"/>
      <c r="D991" s="6"/>
      <c r="E991" s="3"/>
      <c r="F991" s="3"/>
      <c r="G991" s="3"/>
      <c r="H991" s="3"/>
      <c r="I991" s="3"/>
      <c r="J991" s="3"/>
      <c r="K991" s="3"/>
      <c r="L991" s="3"/>
      <c r="M991" s="3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  <c r="AA991" s="54"/>
    </row>
    <row r="992" spans="2:27">
      <c r="B992" s="3"/>
      <c r="C992" s="3"/>
      <c r="D992" s="6"/>
      <c r="E992" s="3"/>
      <c r="F992" s="3"/>
      <c r="G992" s="3"/>
      <c r="H992" s="3"/>
      <c r="I992" s="3"/>
      <c r="J992" s="3"/>
      <c r="K992" s="3"/>
      <c r="L992" s="3"/>
      <c r="M992" s="3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  <c r="AA992" s="54"/>
    </row>
    <row r="993" spans="2:27">
      <c r="B993" s="3"/>
      <c r="C993" s="3"/>
      <c r="D993" s="6"/>
      <c r="E993" s="3"/>
      <c r="F993" s="3"/>
      <c r="G993" s="3"/>
      <c r="H993" s="3"/>
      <c r="I993" s="3"/>
      <c r="J993" s="3"/>
      <c r="K993" s="3"/>
      <c r="L993" s="3"/>
      <c r="M993" s="3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  <c r="AA993" s="54"/>
    </row>
    <row r="994" spans="2:27">
      <c r="B994" s="3"/>
      <c r="C994" s="3"/>
      <c r="D994" s="6"/>
      <c r="E994" s="3"/>
      <c r="F994" s="3"/>
      <c r="G994" s="3"/>
      <c r="H994" s="3"/>
      <c r="I994" s="3"/>
      <c r="J994" s="3"/>
      <c r="K994" s="3"/>
      <c r="L994" s="3"/>
      <c r="M994" s="3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  <c r="AA994" s="54"/>
    </row>
    <row r="995" spans="2:27">
      <c r="B995" s="3"/>
      <c r="C995" s="3"/>
      <c r="D995" s="6"/>
      <c r="E995" s="3"/>
      <c r="F995" s="3"/>
      <c r="G995" s="3"/>
      <c r="H995" s="3"/>
      <c r="I995" s="3"/>
      <c r="J995" s="3"/>
      <c r="K995" s="3"/>
      <c r="L995" s="3"/>
      <c r="M995" s="3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  <c r="AA995" s="54"/>
    </row>
    <row r="996" spans="2:27">
      <c r="B996" s="3"/>
      <c r="C996" s="3"/>
      <c r="D996" s="6"/>
      <c r="E996" s="3"/>
      <c r="F996" s="3"/>
      <c r="G996" s="3"/>
      <c r="H996" s="3"/>
      <c r="I996" s="3"/>
      <c r="J996" s="3"/>
      <c r="K996" s="3"/>
      <c r="L996" s="3"/>
      <c r="M996" s="3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  <c r="AA996" s="54"/>
    </row>
    <row r="997" spans="2:27">
      <c r="B997" s="3"/>
      <c r="C997" s="3"/>
      <c r="D997" s="6"/>
      <c r="E997" s="3"/>
      <c r="F997" s="3"/>
      <c r="G997" s="3"/>
      <c r="H997" s="3"/>
      <c r="I997" s="3"/>
      <c r="J997" s="3"/>
      <c r="K997" s="3"/>
      <c r="L997" s="3"/>
      <c r="M997" s="3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  <c r="AA997" s="54"/>
    </row>
    <row r="998" spans="2:27">
      <c r="B998" s="3"/>
      <c r="C998" s="3"/>
      <c r="D998" s="6"/>
      <c r="E998" s="3"/>
      <c r="F998" s="3"/>
      <c r="G998" s="3"/>
      <c r="H998" s="3"/>
      <c r="I998" s="3"/>
      <c r="J998" s="3"/>
      <c r="K998" s="3"/>
      <c r="L998" s="3"/>
      <c r="M998" s="3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  <c r="AA998" s="54"/>
    </row>
    <row r="999" spans="2:27">
      <c r="B999" s="3"/>
      <c r="C999" s="3"/>
      <c r="D999" s="6"/>
      <c r="E999" s="3"/>
      <c r="F999" s="3"/>
      <c r="G999" s="3"/>
      <c r="H999" s="3"/>
      <c r="I999" s="3"/>
      <c r="J999" s="3"/>
      <c r="K999" s="3"/>
      <c r="L999" s="3"/>
      <c r="M999" s="3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  <c r="AA999" s="54"/>
    </row>
    <row r="1000" spans="2:27">
      <c r="B1000" s="3"/>
      <c r="C1000" s="3"/>
      <c r="D1000" s="6"/>
      <c r="E1000" s="3"/>
      <c r="F1000" s="3"/>
      <c r="G1000" s="3"/>
      <c r="H1000" s="3"/>
      <c r="I1000" s="3"/>
      <c r="J1000" s="3"/>
      <c r="K1000" s="3"/>
      <c r="L1000" s="3"/>
      <c r="M1000" s="3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  <c r="AA1000" s="54"/>
    </row>
    <row r="1001" spans="2:27">
      <c r="B1001" s="3"/>
      <c r="C1001" s="3"/>
      <c r="D1001" s="6"/>
      <c r="E1001" s="3"/>
      <c r="F1001" s="3"/>
      <c r="G1001" s="3"/>
      <c r="H1001" s="3"/>
      <c r="I1001" s="3"/>
      <c r="J1001" s="3"/>
      <c r="K1001" s="3"/>
      <c r="L1001" s="3"/>
      <c r="M1001" s="3"/>
      <c r="N1001" s="54"/>
      <c r="O1001" s="54"/>
      <c r="P1001" s="54"/>
      <c r="Q1001" s="54"/>
      <c r="R1001" s="54"/>
      <c r="S1001" s="54"/>
      <c r="T1001" s="54"/>
      <c r="U1001" s="54"/>
      <c r="V1001" s="54"/>
      <c r="W1001" s="54"/>
      <c r="X1001" s="54"/>
      <c r="Y1001" s="54"/>
      <c r="Z1001" s="54"/>
      <c r="AA1001" s="54"/>
    </row>
    <row r="1002" spans="2:27">
      <c r="B1002" s="3"/>
      <c r="C1002" s="3"/>
      <c r="D1002" s="6"/>
      <c r="E1002" s="3"/>
      <c r="F1002" s="3"/>
      <c r="G1002" s="3"/>
      <c r="H1002" s="3"/>
      <c r="I1002" s="3"/>
      <c r="J1002" s="3"/>
      <c r="K1002" s="3"/>
      <c r="L1002" s="3"/>
      <c r="M1002" s="3"/>
      <c r="N1002" s="54"/>
      <c r="O1002" s="54"/>
      <c r="P1002" s="54"/>
      <c r="Q1002" s="54"/>
      <c r="R1002" s="54"/>
      <c r="S1002" s="54"/>
      <c r="T1002" s="54"/>
      <c r="U1002" s="54"/>
      <c r="V1002" s="54"/>
      <c r="W1002" s="54"/>
      <c r="X1002" s="54"/>
      <c r="Y1002" s="54"/>
      <c r="Z1002" s="54"/>
      <c r="AA1002" s="54"/>
    </row>
    <row r="1003" spans="2:27">
      <c r="B1003" s="3"/>
      <c r="C1003" s="3"/>
      <c r="D1003" s="6"/>
      <c r="E1003" s="3"/>
      <c r="F1003" s="3"/>
      <c r="G1003" s="3"/>
      <c r="H1003" s="3"/>
      <c r="I1003" s="3"/>
      <c r="J1003" s="3"/>
      <c r="K1003" s="3"/>
      <c r="L1003" s="3"/>
      <c r="M1003" s="3"/>
      <c r="N1003" s="54"/>
      <c r="O1003" s="54"/>
      <c r="P1003" s="54"/>
      <c r="Q1003" s="54"/>
      <c r="R1003" s="54"/>
      <c r="S1003" s="54"/>
      <c r="T1003" s="54"/>
      <c r="U1003" s="54"/>
      <c r="V1003" s="54"/>
      <c r="W1003" s="54"/>
      <c r="X1003" s="54"/>
      <c r="Y1003" s="54"/>
      <c r="Z1003" s="54"/>
      <c r="AA1003" s="54"/>
    </row>
    <row r="1004" spans="2:27">
      <c r="B1004" s="3"/>
      <c r="C1004" s="3"/>
      <c r="D1004" s="6"/>
      <c r="E1004" s="3"/>
      <c r="F1004" s="3"/>
      <c r="G1004" s="3"/>
      <c r="H1004" s="3"/>
      <c r="I1004" s="3"/>
      <c r="J1004" s="3"/>
      <c r="K1004" s="3"/>
      <c r="L1004" s="3"/>
      <c r="M1004" s="3"/>
      <c r="N1004" s="54"/>
      <c r="O1004" s="54"/>
      <c r="P1004" s="54"/>
      <c r="Q1004" s="54"/>
      <c r="R1004" s="54"/>
      <c r="S1004" s="54"/>
      <c r="T1004" s="54"/>
      <c r="U1004" s="54"/>
      <c r="V1004" s="54"/>
      <c r="W1004" s="54"/>
      <c r="X1004" s="54"/>
      <c r="Y1004" s="54"/>
      <c r="Z1004" s="54"/>
      <c r="AA1004" s="54"/>
    </row>
  </sheetData>
  <sheetProtection algorithmName="SHA-512" hashValue="Pcwpev0/xDeyvGPI9wQBBSC8GCz+JKh/5VrqMTS+He3sMizCHhBFiW7R1eu5pra0bNCMLTe5sozg583qnt/5tw==" saltValue="Nv3/PK2Cj9sFmbyzMURd3g==" spinCount="100000" sheet="1" selectLockedCells="1"/>
  <mergeCells count="15">
    <mergeCell ref="B1:K1"/>
    <mergeCell ref="B2:K2"/>
    <mergeCell ref="B3:K3"/>
    <mergeCell ref="A18:L18"/>
    <mergeCell ref="J4:J5"/>
    <mergeCell ref="K4:K6"/>
    <mergeCell ref="M4:M6"/>
    <mergeCell ref="G4:G5"/>
    <mergeCell ref="H4:H6"/>
    <mergeCell ref="I4:I5"/>
    <mergeCell ref="A4:A7"/>
    <mergeCell ref="B4:B7"/>
    <mergeCell ref="C4:C7"/>
    <mergeCell ref="D4:D6"/>
    <mergeCell ref="F4:F6"/>
  </mergeCells>
  <printOptions horizontalCentered="1" verticalCentered="1"/>
  <pageMargins left="0.25" right="0.25" top="0.75" bottom="0.75" header="0.3" footer="0.3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Ewelina Ćwiklak-Muśnicka</dc:creator>
  <cp:keywords/>
  <dc:description/>
  <cp:lastModifiedBy/>
  <cp:revision/>
  <dcterms:created xsi:type="dcterms:W3CDTF">2025-07-14T11:46:00Z</dcterms:created>
  <dcterms:modified xsi:type="dcterms:W3CDTF">2026-08-30T09:26:41Z</dcterms:modified>
  <cp:category/>
  <cp:contentStatus/>
</cp:coreProperties>
</file>